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576"/>
  </bookViews>
  <sheets>
    <sheet name="Hárok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9" i="1"/>
  <c r="E223"/>
  <c r="E197"/>
  <c r="E228" s="1"/>
  <c r="E176"/>
  <c r="E227" s="1"/>
  <c r="E142"/>
  <c r="E226" s="1"/>
  <c r="E96"/>
  <c r="E231" l="1"/>
</calcChain>
</file>

<file path=xl/sharedStrings.xml><?xml version="1.0" encoding="utf-8"?>
<sst xmlns="http://schemas.openxmlformats.org/spreadsheetml/2006/main" count="563" uniqueCount="195">
  <si>
    <t>Názov akcie</t>
  </si>
  <si>
    <t>Sever</t>
  </si>
  <si>
    <t>Mestská časť</t>
  </si>
  <si>
    <t>SPOLU</t>
  </si>
  <si>
    <t>Cena s DPH</t>
  </si>
  <si>
    <t>Poradové číslo SO</t>
  </si>
  <si>
    <t xml:space="preserve"> 2021-158</t>
  </si>
  <si>
    <t xml:space="preserve"> 2021-159</t>
  </si>
  <si>
    <t xml:space="preserve"> 2021-160</t>
  </si>
  <si>
    <t xml:space="preserve"> 2021-161</t>
  </si>
  <si>
    <t>M. R. Štefánika - oprava chodníka (lokálne)</t>
  </si>
  <si>
    <t>M. Rázusa - oprava ryhy v ceste v podjazde</t>
  </si>
  <si>
    <t>Švermova - oprava prepadu cesty pri č.d. 32</t>
  </si>
  <si>
    <t>Hurbanova - oprava uličného vpustu pri č.d. 48</t>
  </si>
  <si>
    <t>2021-141</t>
  </si>
  <si>
    <t>Opatovská - oprava odvodnenia cesty pri č.d. 194</t>
  </si>
  <si>
    <t>2021-137</t>
  </si>
  <si>
    <t>Považská - oprava cesty na autobusovej zastávke Považská, kotolňa</t>
  </si>
  <si>
    <t>2021-140</t>
  </si>
  <si>
    <t>Kpt. Nálepku - oprava uličného vpustu pri č.d. 1677</t>
  </si>
  <si>
    <t>2021-148</t>
  </si>
  <si>
    <t>Hodžova č.1487 - oprava cesty pri vjazde do ZŠ</t>
  </si>
  <si>
    <t>2021-98</t>
  </si>
  <si>
    <t>Železničná - oprava prepadnutej krajnice a prídlažby</t>
  </si>
  <si>
    <t>2021-104</t>
  </si>
  <si>
    <t>Pod Skalkou - oprava prepadov cesty</t>
  </si>
  <si>
    <t>2021-106</t>
  </si>
  <si>
    <t>Pri Tepličke - oprava prepadu cesty</t>
  </si>
  <si>
    <t>2021-110</t>
  </si>
  <si>
    <t>Potočná - oprava cesty od kostola smerom do Opatovskej doliny (lokálne)</t>
  </si>
  <si>
    <t>2021-113</t>
  </si>
  <si>
    <t>K výstavisku/M. R. Štefánika - zníženie obrubníkov, PPCH</t>
  </si>
  <si>
    <t>2021-114</t>
  </si>
  <si>
    <t>M. R. Štefánika 51 - zníženie obrubníkov, PPCH</t>
  </si>
  <si>
    <t>2021-116</t>
  </si>
  <si>
    <t>M. R. Štefánika, celá svetelná križovatka pri Bille - zníženie obrubníkov, PPCH</t>
  </si>
  <si>
    <t>2021-87</t>
  </si>
  <si>
    <t>M. Rázusa - oprava rýh v ceste pri podjazde</t>
  </si>
  <si>
    <t>2021-88</t>
  </si>
  <si>
    <t>Považská - oprava hrbu na ceste pri zimnom štadióne</t>
  </si>
  <si>
    <t>2021-89</t>
  </si>
  <si>
    <t>Komenského - oprava povrchu cesty</t>
  </si>
  <si>
    <t>2021-95</t>
  </si>
  <si>
    <t>Nábrežná - oprava povrchu cesty, uličných vpustov a poklopov</t>
  </si>
  <si>
    <t>2021-102</t>
  </si>
  <si>
    <t>Kubrá, aut. zastávka, smer Opatová - oprava prepadnutej dlažby</t>
  </si>
  <si>
    <t>2021-134</t>
  </si>
  <si>
    <t>Ivana Krasku - oprava povrchu cesty</t>
  </si>
  <si>
    <t>2021-16</t>
  </si>
  <si>
    <t>Jilemnického - stojí voda pri vstupe na parkovisko Slovakotexu</t>
  </si>
  <si>
    <t>Stred</t>
  </si>
  <si>
    <t>2021-29</t>
  </si>
  <si>
    <t>Partizánska - zníženie obrubníkov pri VšZP, PPCH</t>
  </si>
  <si>
    <t>2021-30</t>
  </si>
  <si>
    <t>Partizánska - zníženie obrubníkov od VšZP smerom k studničke</t>
  </si>
  <si>
    <t>2021-47</t>
  </si>
  <si>
    <t>K. Šmidkeho - oprava prepadu cesty pri uličnom vpuste a poklope</t>
  </si>
  <si>
    <t>Juh</t>
  </si>
  <si>
    <t>2021-53</t>
  </si>
  <si>
    <t>Saratovská - zníženie obrubníkov pri Remys, PPCH</t>
  </si>
  <si>
    <t>2021-54</t>
  </si>
  <si>
    <t>Saratovská - zníženie obrubníka na aut. zastávke pri cintoríne, PPCH</t>
  </si>
  <si>
    <t>2021-55</t>
  </si>
  <si>
    <t>K. Šmidkeho - zníženie obrubníkov pri cintoríne, oprava chodníka</t>
  </si>
  <si>
    <t>2021-56</t>
  </si>
  <si>
    <t>L. Novomeského - zníženie obrubníkov pri garáži, PPCH</t>
  </si>
  <si>
    <t>2021-57</t>
  </si>
  <si>
    <t>Západná - zníženie obrubníkov pri SLSP, PPCH</t>
  </si>
  <si>
    <t>2021-58</t>
  </si>
  <si>
    <t>Vansovej - zníženie obrubníkov pri Južanke, PPCH</t>
  </si>
  <si>
    <t>2021-61</t>
  </si>
  <si>
    <t>Šafárikova - oprava cesty pri vjazde do MŠ</t>
  </si>
  <si>
    <t>2021-66</t>
  </si>
  <si>
    <t>Dlhé Hony - zníženie obrubníkov pri ZŠ, PPCH</t>
  </si>
  <si>
    <t>2021-80</t>
  </si>
  <si>
    <t>Svätoplukova - zníženie obrubníkov, PPCH</t>
  </si>
  <si>
    <t>Západ</t>
  </si>
  <si>
    <t>2021-81</t>
  </si>
  <si>
    <t>Rastislavova - zníženie obrubníkov, PPCH</t>
  </si>
  <si>
    <t>2021-82</t>
  </si>
  <si>
    <t>Veľkomoravská - zníženie obrubníkov, PPCH</t>
  </si>
  <si>
    <t>2021-122</t>
  </si>
  <si>
    <t>Nám. Sv. Anny - zníženie obrubníkov, PPCH</t>
  </si>
  <si>
    <t>2021-127</t>
  </si>
  <si>
    <t>M. Bela - oprava uličného vpustu</t>
  </si>
  <si>
    <t>2021-4</t>
  </si>
  <si>
    <t>Cintorínska 45 - oprava cesty pred budovou</t>
  </si>
  <si>
    <t>2021-5</t>
  </si>
  <si>
    <t>Legionárska - oprava cesty na križovatke s ul. Dlhé Hony</t>
  </si>
  <si>
    <t>2021-8</t>
  </si>
  <si>
    <t>Dlhé Hony/Inovecká - zníženie obrubníkov, PPCH</t>
  </si>
  <si>
    <t>2021-12</t>
  </si>
  <si>
    <t>Inovecká -  oprava aut. zastávok - sfrézovanie vĺn</t>
  </si>
  <si>
    <t>2021-13</t>
  </si>
  <si>
    <t>Dlhé Hony -  oprava aut. zastávky - sfrézovanie vĺn</t>
  </si>
  <si>
    <t>2021-14</t>
  </si>
  <si>
    <t>Dlhé Hony - oprava uličných vpustov a poklopov</t>
  </si>
  <si>
    <t>2021-20</t>
  </si>
  <si>
    <t>Nad tehelňou - oprava cesty pri horskej vpusti (č.d. 11 a 15)</t>
  </si>
  <si>
    <t>2021-21</t>
  </si>
  <si>
    <t>Jilemnického - oprava uličného vpustu</t>
  </si>
  <si>
    <t>2021-22</t>
  </si>
  <si>
    <t>Lidická - oprava uličných vpustov, poklopov</t>
  </si>
  <si>
    <t>2021-23</t>
  </si>
  <si>
    <t>Partizánska - oprava uličného vpustu pri garážach</t>
  </si>
  <si>
    <t>2021-68</t>
  </si>
  <si>
    <t>Bottova - oprava prepadu cesty</t>
  </si>
  <si>
    <t>2021-70</t>
  </si>
  <si>
    <t>Ľ. Stárka - oprava poškodenej krajnice od Piešťanskej po Brniansku (lokálne)</t>
  </si>
  <si>
    <t>2021-71</t>
  </si>
  <si>
    <t>Zlatovská - oprava krajnice pri diaľničnom privádzači</t>
  </si>
  <si>
    <t>2021-74</t>
  </si>
  <si>
    <t>Sigôtky - oprava prepadu cesty pri kanal. šachte pri č.d. 55 a 57</t>
  </si>
  <si>
    <t>2021-85</t>
  </si>
  <si>
    <t>Duklianskych hrdinov - oprava uličných vpustov</t>
  </si>
  <si>
    <t>2021-86</t>
  </si>
  <si>
    <t>Jána Hollého - oprava uličného vpustu</t>
  </si>
  <si>
    <t>2021-121</t>
  </si>
  <si>
    <t>Legionárska - oprava prepadov cesty pri Masaryčkách</t>
  </si>
  <si>
    <t>2021-125</t>
  </si>
  <si>
    <t>Piaristická - oprava uličných vpustov od Kooperatívy po Električnú</t>
  </si>
  <si>
    <t>2021-126</t>
  </si>
  <si>
    <t>Súdna - oprava uličných vpustov a poklopov</t>
  </si>
  <si>
    <t>2021-130</t>
  </si>
  <si>
    <t>Nad tehelňou - oprava cesty pri horskej vpusti (nad Partizánskou)</t>
  </si>
  <si>
    <t>2021-131</t>
  </si>
  <si>
    <t>Jesenského - oprava prepadu cesty (č.d. 46)</t>
  </si>
  <si>
    <t>2021-132</t>
  </si>
  <si>
    <t>Súdna - oprava chodníka</t>
  </si>
  <si>
    <t>2021-138</t>
  </si>
  <si>
    <t>Novomeského - oprava prepadu cesty pri č.d. 2</t>
  </si>
  <si>
    <t>2021-139</t>
  </si>
  <si>
    <t>Kalinčiakova - oprava prepadu cesty pri č.d. 3</t>
  </si>
  <si>
    <t>2021-143</t>
  </si>
  <si>
    <t>Cintorínska 45 - oprava chodníka pod vjazdom k horným garážam</t>
  </si>
  <si>
    <t>2021-144</t>
  </si>
  <si>
    <t>Východná - oprava prepadu cesty pri č.d. 25</t>
  </si>
  <si>
    <t>2021-149</t>
  </si>
  <si>
    <t>Piaristická č.42 - oprava komunikácie pred vstupom do DSS</t>
  </si>
  <si>
    <t>2021-150</t>
  </si>
  <si>
    <t>Legionárska - oprava odvodnenia cesty pri FN</t>
  </si>
  <si>
    <t xml:space="preserve"> 2021-146</t>
  </si>
  <si>
    <t>Jána Psotného - oprava povrchu cesty</t>
  </si>
  <si>
    <t xml:space="preserve"> 2021-154</t>
  </si>
  <si>
    <t>Hasičká - oprava prepadu cesty pri č.d. 5</t>
  </si>
  <si>
    <t xml:space="preserve"> 2021-156</t>
  </si>
  <si>
    <t>Horný Šianec - oprava horských vpustov pri č.d. 35 a 39</t>
  </si>
  <si>
    <t xml:space="preserve"> 2021-157</t>
  </si>
  <si>
    <t>Belá - oprava prepadu cesty pri č.d. 12A</t>
  </si>
  <si>
    <t xml:space="preserve"> 2021-163</t>
  </si>
  <si>
    <t>Karpatská - oprava prepadu cesty pred Lamellandom</t>
  </si>
  <si>
    <t>2021-142</t>
  </si>
  <si>
    <t>Niva - oprava odvodnenia cesty pri materskej škole</t>
  </si>
  <si>
    <t>2021-153</t>
  </si>
  <si>
    <t>J.B.Magina - oprava prepadu cesty pri č.d. 16</t>
  </si>
  <si>
    <t>2021-155</t>
  </si>
  <si>
    <t>Halalovka - oprava prepadu cesty pri garážach</t>
  </si>
  <si>
    <t>2021-164</t>
  </si>
  <si>
    <t>Kasárenská - oprava prepadu cesty pri č.d. 2</t>
  </si>
  <si>
    <t>2021-165</t>
  </si>
  <si>
    <t>Horný Šianec 13 - oprava prepadu cesty pri uličnom vpuste</t>
  </si>
  <si>
    <t>2021-166</t>
  </si>
  <si>
    <t>Jilemnického - oprava uličného vpustu pri č.d. 19</t>
  </si>
  <si>
    <t>2021-167</t>
  </si>
  <si>
    <t>Gagarinova - oprava uličného vpustu</t>
  </si>
  <si>
    <t>2021-168</t>
  </si>
  <si>
    <t>Východná - oprava kanalizačnej šachty pred križovatkou s ul. Gen. Svobodu</t>
  </si>
  <si>
    <t>2021-169</t>
  </si>
  <si>
    <t>M. Bela - napojenie žľabu nad schodiskom pri ZŠ Východná do kanalizačnej šachty</t>
  </si>
  <si>
    <t>2021-171</t>
  </si>
  <si>
    <t>Halalovka - oprava chodníka cesty pri č.d. 50</t>
  </si>
  <si>
    <t>2021-172</t>
  </si>
  <si>
    <t>Dlhé Hony - oprava chodníka pri križovatke s Legionárskou ul.</t>
  </si>
  <si>
    <t>2021-173</t>
  </si>
  <si>
    <t>Kpt. Nálepku - oprava chodníka pri č.d. 1679</t>
  </si>
  <si>
    <t>2021-174</t>
  </si>
  <si>
    <t>Bavlnárska - oprava uličného vpustu pri č.d. 22</t>
  </si>
  <si>
    <t>2021-175</t>
  </si>
  <si>
    <t>Poľovnícka - oprava uličného vpustu pri č.d. 8</t>
  </si>
  <si>
    <t>2021-176</t>
  </si>
  <si>
    <t>Pod Sokolice - oprava uličného vpustu pri č.d. 10</t>
  </si>
  <si>
    <t>2021-177</t>
  </si>
  <si>
    <t>Družstevná - oprava uličného vpustu pri č.d. 44</t>
  </si>
  <si>
    <t>2021-178</t>
  </si>
  <si>
    <t>Halalovka - oprava odvodňovacieho žľabu pri č.d. 55</t>
  </si>
  <si>
    <t>Zoznam opráv stavebnej údržby - TN - zrealizované a v realizácií k 22.10.2021</t>
  </si>
  <si>
    <t>Zoznam opráv stavebnej údržby - MČ Stred - zrealizované a v realizácií k 22.10.2021</t>
  </si>
  <si>
    <t>Zoznam opráv stavebnej údržby - MČ Sever - zrealizované a v realizácií k 22.10.2021</t>
  </si>
  <si>
    <t>Zoznam opráv stavebnej údržby - MČ Západ - zrealizované a v realizácií k 22.10.2021</t>
  </si>
  <si>
    <t>Zoznam opráv stavebnej údržby - MČ Juh - zrealizované a v realizácií k 22.10.2021</t>
  </si>
  <si>
    <t>Opravy stavebnej údržby - MČ Juh</t>
  </si>
  <si>
    <t>Opravy stavebnej údržby - MČ Stred</t>
  </si>
  <si>
    <t>Opravy stavebnej údržby - MČ Sever</t>
  </si>
  <si>
    <t>Opravy stavebnej údržby - MČ Západ</t>
  </si>
  <si>
    <t>Opravy stavebnej údržby - Trenčín spolu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</si>
</sst>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MS Sans Serif"/>
      <family val="2"/>
      <charset val="238"/>
    </font>
    <font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wrapText="1"/>
    </xf>
    <xf numFmtId="4" fontId="5" fillId="0" borderId="7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>
      <alignment horizontal="right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wrapText="1"/>
    </xf>
    <xf numFmtId="4" fontId="4" fillId="2" borderId="16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99CC00"/>
      <color rgb="FF99FFCC"/>
      <color rgb="FFFF9900"/>
      <color rgb="FF00FF00"/>
      <color rgb="FFFF3300"/>
      <color rgb="FF339933"/>
      <color rgb="FFB2B2B2"/>
      <color rgb="FF00CC99"/>
      <color rgb="FF00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7"/>
  <sheetViews>
    <sheetView tabSelected="1" zoomScale="70" zoomScaleNormal="70" workbookViewId="0">
      <selection activeCell="E1" sqref="E1"/>
    </sheetView>
  </sheetViews>
  <sheetFormatPr defaultRowHeight="14.4"/>
  <cols>
    <col min="1" max="1" width="9.6640625" style="4" customWidth="1"/>
    <col min="2" max="2" width="69.6640625" style="1" customWidth="1"/>
    <col min="3" max="3" width="14.5546875" style="1" customWidth="1"/>
    <col min="4" max="4" width="1.44140625" style="1" customWidth="1"/>
    <col min="5" max="5" width="20.6640625" customWidth="1"/>
    <col min="6" max="6" width="6.109375" customWidth="1"/>
  </cols>
  <sheetData>
    <row r="2" spans="1:5" ht="21">
      <c r="A2" s="16" t="s">
        <v>185</v>
      </c>
      <c r="C2" s="5"/>
      <c r="D2" s="5"/>
      <c r="E2" s="17"/>
    </row>
    <row r="3" spans="1:5" ht="15" thickBot="1">
      <c r="A3" s="3"/>
      <c r="E3" s="6"/>
    </row>
    <row r="4" spans="1:5" ht="29.4" thickBot="1">
      <c r="A4" s="7" t="s">
        <v>5</v>
      </c>
      <c r="B4" s="8" t="s">
        <v>0</v>
      </c>
      <c r="C4" s="9" t="s">
        <v>2</v>
      </c>
      <c r="D4" s="10"/>
      <c r="E4" s="27" t="s">
        <v>4</v>
      </c>
    </row>
    <row r="5" spans="1:5" ht="15.6">
      <c r="A5" s="28" t="s">
        <v>48</v>
      </c>
      <c r="B5" s="29" t="s">
        <v>49</v>
      </c>
      <c r="C5" s="30" t="s">
        <v>50</v>
      </c>
      <c r="D5" s="11"/>
      <c r="E5" s="31">
        <v>3933.0240000000003</v>
      </c>
    </row>
    <row r="6" spans="1:5" ht="15.6">
      <c r="A6" s="28" t="s">
        <v>51</v>
      </c>
      <c r="B6" s="29" t="s">
        <v>52</v>
      </c>
      <c r="C6" s="30" t="s">
        <v>50</v>
      </c>
      <c r="D6" s="11"/>
      <c r="E6" s="31">
        <v>1378.3439999999998</v>
      </c>
    </row>
    <row r="7" spans="1:5" ht="15.6">
      <c r="A7" s="28" t="s">
        <v>53</v>
      </c>
      <c r="B7" s="29" t="s">
        <v>54</v>
      </c>
      <c r="C7" s="30" t="s">
        <v>50</v>
      </c>
      <c r="D7" s="11"/>
      <c r="E7" s="31">
        <v>1985.5200000000002</v>
      </c>
    </row>
    <row r="8" spans="1:5" ht="15.6">
      <c r="A8" s="28" t="s">
        <v>55</v>
      </c>
      <c r="B8" s="29" t="s">
        <v>56</v>
      </c>
      <c r="C8" s="32" t="s">
        <v>57</v>
      </c>
      <c r="D8" s="11"/>
      <c r="E8" s="31">
        <v>1508.4839999999999</v>
      </c>
    </row>
    <row r="9" spans="1:5" ht="15.6">
      <c r="A9" s="28" t="s">
        <v>58</v>
      </c>
      <c r="B9" s="29" t="s">
        <v>59</v>
      </c>
      <c r="C9" s="32" t="s">
        <v>57</v>
      </c>
      <c r="D9" s="11"/>
      <c r="E9" s="31">
        <v>1214.8560000000002</v>
      </c>
    </row>
    <row r="10" spans="1:5" ht="15.6">
      <c r="A10" s="28" t="s">
        <v>60</v>
      </c>
      <c r="B10" s="29" t="s">
        <v>61</v>
      </c>
      <c r="C10" s="32" t="s">
        <v>57</v>
      </c>
      <c r="D10" s="11"/>
      <c r="E10" s="31">
        <v>779.23199999999986</v>
      </c>
    </row>
    <row r="11" spans="1:5" ht="15.6">
      <c r="A11" s="28" t="s">
        <v>62</v>
      </c>
      <c r="B11" s="29" t="s">
        <v>63</v>
      </c>
      <c r="C11" s="32" t="s">
        <v>57</v>
      </c>
      <c r="D11" s="11"/>
      <c r="E11" s="31">
        <v>1960.5720000000001</v>
      </c>
    </row>
    <row r="12" spans="1:5" ht="15.6">
      <c r="A12" s="28" t="s">
        <v>64</v>
      </c>
      <c r="B12" s="29" t="s">
        <v>65</v>
      </c>
      <c r="C12" s="32" t="s">
        <v>57</v>
      </c>
      <c r="D12" s="11"/>
      <c r="E12" s="31">
        <v>1550.664</v>
      </c>
    </row>
    <row r="13" spans="1:5" ht="15.6">
      <c r="A13" s="28" t="s">
        <v>66</v>
      </c>
      <c r="B13" s="29" t="s">
        <v>67</v>
      </c>
      <c r="C13" s="32" t="s">
        <v>57</v>
      </c>
      <c r="D13" s="11"/>
      <c r="E13" s="31">
        <v>1322.52</v>
      </c>
    </row>
    <row r="14" spans="1:5" ht="15.6">
      <c r="A14" s="28" t="s">
        <v>68</v>
      </c>
      <c r="B14" s="29" t="s">
        <v>69</v>
      </c>
      <c r="C14" s="32" t="s">
        <v>57</v>
      </c>
      <c r="D14" s="11"/>
      <c r="E14" s="31">
        <v>1413.816</v>
      </c>
    </row>
    <row r="15" spans="1:5" ht="15.6">
      <c r="A15" s="28" t="s">
        <v>70</v>
      </c>
      <c r="B15" s="29" t="s">
        <v>71</v>
      </c>
      <c r="C15" s="32" t="s">
        <v>57</v>
      </c>
      <c r="D15" s="11"/>
      <c r="E15" s="31">
        <v>3199.308</v>
      </c>
    </row>
    <row r="16" spans="1:5" ht="15.6">
      <c r="A16" s="28" t="s">
        <v>72</v>
      </c>
      <c r="B16" s="29" t="s">
        <v>73</v>
      </c>
      <c r="C16" s="30" t="s">
        <v>50</v>
      </c>
      <c r="D16" s="11"/>
      <c r="E16" s="31">
        <v>1618.2480000000003</v>
      </c>
    </row>
    <row r="17" spans="1:5" ht="15.6">
      <c r="A17" s="28" t="s">
        <v>74</v>
      </c>
      <c r="B17" s="29" t="s">
        <v>75</v>
      </c>
      <c r="C17" s="33" t="s">
        <v>76</v>
      </c>
      <c r="D17" s="11"/>
      <c r="E17" s="31">
        <v>1903.4639999999997</v>
      </c>
    </row>
    <row r="18" spans="1:5" ht="15.6">
      <c r="A18" s="28" t="s">
        <v>77</v>
      </c>
      <c r="B18" s="29" t="s">
        <v>78</v>
      </c>
      <c r="C18" s="33" t="s">
        <v>76</v>
      </c>
      <c r="D18" s="11"/>
      <c r="E18" s="31">
        <v>1678.2719999999995</v>
      </c>
    </row>
    <row r="19" spans="1:5" ht="15.6">
      <c r="A19" s="28" t="s">
        <v>79</v>
      </c>
      <c r="B19" s="29" t="s">
        <v>80</v>
      </c>
      <c r="C19" s="33" t="s">
        <v>76</v>
      </c>
      <c r="D19" s="11"/>
      <c r="E19" s="31">
        <v>1464.3119999999997</v>
      </c>
    </row>
    <row r="20" spans="1:5" ht="15.6">
      <c r="A20" s="28" t="s">
        <v>22</v>
      </c>
      <c r="B20" s="29" t="s">
        <v>23</v>
      </c>
      <c r="C20" s="34" t="s">
        <v>1</v>
      </c>
      <c r="D20" s="11"/>
      <c r="E20" s="31">
        <v>1337.0520000000001</v>
      </c>
    </row>
    <row r="21" spans="1:5" ht="15.6">
      <c r="A21" s="28" t="s">
        <v>24</v>
      </c>
      <c r="B21" s="29" t="s">
        <v>25</v>
      </c>
      <c r="C21" s="34" t="s">
        <v>1</v>
      </c>
      <c r="D21" s="11"/>
      <c r="E21" s="31">
        <v>12391.32</v>
      </c>
    </row>
    <row r="22" spans="1:5" ht="15.6">
      <c r="A22" s="28" t="s">
        <v>26</v>
      </c>
      <c r="B22" s="29" t="s">
        <v>27</v>
      </c>
      <c r="C22" s="34" t="s">
        <v>1</v>
      </c>
      <c r="D22" s="11"/>
      <c r="E22" s="31">
        <v>6760.6559999999999</v>
      </c>
    </row>
    <row r="23" spans="1:5" ht="15.6">
      <c r="A23" s="28" t="s">
        <v>28</v>
      </c>
      <c r="B23" s="29" t="s">
        <v>29</v>
      </c>
      <c r="C23" s="34" t="s">
        <v>1</v>
      </c>
      <c r="D23" s="11"/>
      <c r="E23" s="31">
        <v>19749.695999999996</v>
      </c>
    </row>
    <row r="24" spans="1:5" ht="15.6">
      <c r="A24" s="28" t="s">
        <v>30</v>
      </c>
      <c r="B24" s="29" t="s">
        <v>31</v>
      </c>
      <c r="C24" s="34" t="s">
        <v>1</v>
      </c>
      <c r="D24" s="11"/>
      <c r="E24" s="31">
        <v>1818.7320000000002</v>
      </c>
    </row>
    <row r="25" spans="1:5" ht="15.6">
      <c r="A25" s="28" t="s">
        <v>32</v>
      </c>
      <c r="B25" s="29" t="s">
        <v>33</v>
      </c>
      <c r="C25" s="34" t="s">
        <v>1</v>
      </c>
      <c r="D25" s="11"/>
      <c r="E25" s="31">
        <v>2163.5039999999999</v>
      </c>
    </row>
    <row r="26" spans="1:5" ht="15.6">
      <c r="A26" s="28" t="s">
        <v>34</v>
      </c>
      <c r="B26" s="29" t="s">
        <v>35</v>
      </c>
      <c r="C26" s="34" t="s">
        <v>1</v>
      </c>
      <c r="D26" s="11"/>
      <c r="E26" s="31">
        <v>6643.6919999999991</v>
      </c>
    </row>
    <row r="27" spans="1:5" ht="15.6">
      <c r="A27" s="28" t="s">
        <v>81</v>
      </c>
      <c r="B27" s="29" t="s">
        <v>82</v>
      </c>
      <c r="C27" s="30" t="s">
        <v>50</v>
      </c>
      <c r="D27" s="11"/>
      <c r="E27" s="31">
        <v>3410.9400000000005</v>
      </c>
    </row>
    <row r="28" spans="1:5" ht="15.6">
      <c r="A28" s="28" t="s">
        <v>83</v>
      </c>
      <c r="B28" s="29" t="s">
        <v>84</v>
      </c>
      <c r="C28" s="32" t="s">
        <v>57</v>
      </c>
      <c r="D28" s="11"/>
      <c r="E28" s="31">
        <v>216.93600000000001</v>
      </c>
    </row>
    <row r="29" spans="1:5" ht="15.6">
      <c r="A29" s="28" t="s">
        <v>85</v>
      </c>
      <c r="B29" s="29" t="s">
        <v>86</v>
      </c>
      <c r="C29" s="30" t="s">
        <v>50</v>
      </c>
      <c r="D29" s="11"/>
      <c r="E29" s="31">
        <v>360.6</v>
      </c>
    </row>
    <row r="30" spans="1:5" ht="15.6">
      <c r="A30" s="28" t="s">
        <v>87</v>
      </c>
      <c r="B30" s="29" t="s">
        <v>88</v>
      </c>
      <c r="C30" s="30" t="s">
        <v>50</v>
      </c>
      <c r="D30" s="11"/>
      <c r="E30" s="31">
        <v>5201.652</v>
      </c>
    </row>
    <row r="31" spans="1:5" ht="15.6">
      <c r="A31" s="28" t="s">
        <v>89</v>
      </c>
      <c r="B31" s="29" t="s">
        <v>90</v>
      </c>
      <c r="C31" s="30" t="s">
        <v>50</v>
      </c>
      <c r="D31" s="11"/>
      <c r="E31" s="31">
        <v>3325.4520000000002</v>
      </c>
    </row>
    <row r="32" spans="1:5" ht="15.6">
      <c r="A32" s="28" t="s">
        <v>91</v>
      </c>
      <c r="B32" s="29" t="s">
        <v>92</v>
      </c>
      <c r="C32" s="30" t="s">
        <v>50</v>
      </c>
      <c r="D32" s="11"/>
      <c r="E32" s="31">
        <v>615.13200000000006</v>
      </c>
    </row>
    <row r="33" spans="1:5" ht="15.6">
      <c r="A33" s="28" t="s">
        <v>93</v>
      </c>
      <c r="B33" s="29" t="s">
        <v>94</v>
      </c>
      <c r="C33" s="30" t="s">
        <v>50</v>
      </c>
      <c r="D33" s="11"/>
      <c r="E33" s="31">
        <v>189</v>
      </c>
    </row>
    <row r="34" spans="1:5" ht="15.6">
      <c r="A34" s="28" t="s">
        <v>95</v>
      </c>
      <c r="B34" s="29" t="s">
        <v>96</v>
      </c>
      <c r="C34" s="30" t="s">
        <v>50</v>
      </c>
      <c r="D34" s="11"/>
      <c r="E34" s="31">
        <v>6427.2</v>
      </c>
    </row>
    <row r="35" spans="1:5" ht="15.6">
      <c r="A35" s="28" t="s">
        <v>97</v>
      </c>
      <c r="B35" s="29" t="s">
        <v>98</v>
      </c>
      <c r="C35" s="30" t="s">
        <v>50</v>
      </c>
      <c r="D35" s="11"/>
      <c r="E35" s="31">
        <v>4242.4679999999989</v>
      </c>
    </row>
    <row r="36" spans="1:5" ht="15.6">
      <c r="A36" s="28" t="s">
        <v>99</v>
      </c>
      <c r="B36" s="29" t="s">
        <v>100</v>
      </c>
      <c r="C36" s="30" t="s">
        <v>50</v>
      </c>
      <c r="D36" s="11"/>
      <c r="E36" s="31">
        <v>422.77199999999993</v>
      </c>
    </row>
    <row r="37" spans="1:5" ht="15.6">
      <c r="A37" s="28" t="s">
        <v>101</v>
      </c>
      <c r="B37" s="29" t="s">
        <v>102</v>
      </c>
      <c r="C37" s="30" t="s">
        <v>50</v>
      </c>
      <c r="D37" s="11"/>
      <c r="E37" s="31">
        <v>645.10800000000006</v>
      </c>
    </row>
    <row r="38" spans="1:5" ht="15.6">
      <c r="A38" s="28" t="s">
        <v>103</v>
      </c>
      <c r="B38" s="29" t="s">
        <v>104</v>
      </c>
      <c r="C38" s="30" t="s">
        <v>50</v>
      </c>
      <c r="D38" s="11"/>
      <c r="E38" s="31">
        <v>475.18799999999993</v>
      </c>
    </row>
    <row r="39" spans="1:5" ht="15.6">
      <c r="A39" s="28" t="s">
        <v>105</v>
      </c>
      <c r="B39" s="29" t="s">
        <v>106</v>
      </c>
      <c r="C39" s="30" t="s">
        <v>50</v>
      </c>
      <c r="D39" s="11"/>
      <c r="E39" s="31">
        <v>1277.94</v>
      </c>
    </row>
    <row r="40" spans="1:5" ht="15.6">
      <c r="A40" s="28" t="s">
        <v>107</v>
      </c>
      <c r="B40" s="29" t="s">
        <v>108</v>
      </c>
      <c r="C40" s="33" t="s">
        <v>76</v>
      </c>
      <c r="D40" s="11"/>
      <c r="E40" s="31">
        <v>43975.200000000012</v>
      </c>
    </row>
    <row r="41" spans="1:5" ht="15.6">
      <c r="A41" s="28" t="s">
        <v>109</v>
      </c>
      <c r="B41" s="29" t="s">
        <v>110</v>
      </c>
      <c r="C41" s="33" t="s">
        <v>76</v>
      </c>
      <c r="D41" s="11"/>
      <c r="E41" s="31">
        <v>1852.4880000000001</v>
      </c>
    </row>
    <row r="42" spans="1:5" ht="15.6">
      <c r="A42" s="28" t="s">
        <v>111</v>
      </c>
      <c r="B42" s="29" t="s">
        <v>112</v>
      </c>
      <c r="C42" s="33" t="s">
        <v>76</v>
      </c>
      <c r="D42" s="11"/>
      <c r="E42" s="31">
        <v>1302.2160000000001</v>
      </c>
    </row>
    <row r="43" spans="1:5" ht="15.6">
      <c r="A43" s="28" t="s">
        <v>113</v>
      </c>
      <c r="B43" s="29" t="s">
        <v>114</v>
      </c>
      <c r="C43" s="33" t="s">
        <v>76</v>
      </c>
      <c r="D43" s="11"/>
      <c r="E43" s="31">
        <v>680.90400000000011</v>
      </c>
    </row>
    <row r="44" spans="1:5" ht="15.6">
      <c r="A44" s="28" t="s">
        <v>115</v>
      </c>
      <c r="B44" s="29" t="s">
        <v>116</v>
      </c>
      <c r="C44" s="33" t="s">
        <v>76</v>
      </c>
      <c r="D44" s="11"/>
      <c r="E44" s="31">
        <v>213.67199999999997</v>
      </c>
    </row>
    <row r="45" spans="1:5" ht="15.6">
      <c r="A45" s="28" t="s">
        <v>36</v>
      </c>
      <c r="B45" s="29" t="s">
        <v>37</v>
      </c>
      <c r="C45" s="34" t="s">
        <v>1</v>
      </c>
      <c r="D45" s="11"/>
      <c r="E45" s="31">
        <v>2845.1159999999991</v>
      </c>
    </row>
    <row r="46" spans="1:5" ht="15.6">
      <c r="A46" s="28" t="s">
        <v>38</v>
      </c>
      <c r="B46" s="29" t="s">
        <v>39</v>
      </c>
      <c r="C46" s="34" t="s">
        <v>1</v>
      </c>
      <c r="D46" s="11"/>
      <c r="E46" s="31">
        <v>356.96400000000011</v>
      </c>
    </row>
    <row r="47" spans="1:5" ht="15.6">
      <c r="A47" s="28" t="s">
        <v>40</v>
      </c>
      <c r="B47" s="29" t="s">
        <v>41</v>
      </c>
      <c r="C47" s="34" t="s">
        <v>1</v>
      </c>
      <c r="D47" s="11"/>
      <c r="E47" s="31">
        <v>5492.1960000000008</v>
      </c>
    </row>
    <row r="48" spans="1:5" ht="15.6">
      <c r="A48" s="28" t="s">
        <v>42</v>
      </c>
      <c r="B48" s="29" t="s">
        <v>43</v>
      </c>
      <c r="C48" s="34" t="s">
        <v>1</v>
      </c>
      <c r="D48" s="11"/>
      <c r="E48" s="31">
        <v>5679.9</v>
      </c>
    </row>
    <row r="49" spans="1:5" ht="15.6">
      <c r="A49" s="28" t="s">
        <v>44</v>
      </c>
      <c r="B49" s="29" t="s">
        <v>45</v>
      </c>
      <c r="C49" s="34" t="s">
        <v>1</v>
      </c>
      <c r="D49" s="11"/>
      <c r="E49" s="31">
        <v>2613.7919999999995</v>
      </c>
    </row>
    <row r="50" spans="1:5" ht="15.6">
      <c r="A50" s="28" t="s">
        <v>117</v>
      </c>
      <c r="B50" s="29" t="s">
        <v>118</v>
      </c>
      <c r="C50" s="30" t="s">
        <v>50</v>
      </c>
      <c r="D50" s="11"/>
      <c r="E50" s="31">
        <v>4195.7039999999997</v>
      </c>
    </row>
    <row r="51" spans="1:5" ht="15.6">
      <c r="A51" s="28" t="s">
        <v>119</v>
      </c>
      <c r="B51" s="29" t="s">
        <v>120</v>
      </c>
      <c r="C51" s="30" t="s">
        <v>50</v>
      </c>
      <c r="D51" s="11"/>
      <c r="E51" s="31">
        <v>550.84800000000007</v>
      </c>
    </row>
    <row r="52" spans="1:5" ht="15.6">
      <c r="A52" s="28" t="s">
        <v>121</v>
      </c>
      <c r="B52" s="29" t="s">
        <v>122</v>
      </c>
      <c r="C52" s="30" t="s">
        <v>50</v>
      </c>
      <c r="D52" s="11"/>
      <c r="E52" s="31">
        <v>643.17600000000004</v>
      </c>
    </row>
    <row r="53" spans="1:5" ht="15.6">
      <c r="A53" s="28" t="s">
        <v>123</v>
      </c>
      <c r="B53" s="29" t="s">
        <v>124</v>
      </c>
      <c r="C53" s="30" t="s">
        <v>50</v>
      </c>
      <c r="D53" s="11"/>
      <c r="E53" s="31">
        <v>449.12400000000014</v>
      </c>
    </row>
    <row r="54" spans="1:5" ht="15.6">
      <c r="A54" s="28" t="s">
        <v>125</v>
      </c>
      <c r="B54" s="29" t="s">
        <v>126</v>
      </c>
      <c r="C54" s="30" t="s">
        <v>50</v>
      </c>
      <c r="D54" s="11"/>
      <c r="E54" s="31">
        <v>921.87600000000032</v>
      </c>
    </row>
    <row r="55" spans="1:5" ht="15.6">
      <c r="A55" s="28" t="s">
        <v>127</v>
      </c>
      <c r="B55" s="29" t="s">
        <v>128</v>
      </c>
      <c r="C55" s="30" t="s">
        <v>50</v>
      </c>
      <c r="D55" s="11"/>
      <c r="E55" s="31">
        <v>2405.04</v>
      </c>
    </row>
    <row r="56" spans="1:5" ht="15.6">
      <c r="A56" s="28" t="s">
        <v>46</v>
      </c>
      <c r="B56" s="29" t="s">
        <v>47</v>
      </c>
      <c r="C56" s="34" t="s">
        <v>1</v>
      </c>
      <c r="D56" s="11"/>
      <c r="E56" s="31">
        <v>11683.392</v>
      </c>
    </row>
    <row r="57" spans="1:5" ht="15.6">
      <c r="A57" s="28" t="s">
        <v>16</v>
      </c>
      <c r="B57" s="29" t="s">
        <v>17</v>
      </c>
      <c r="C57" s="34" t="s">
        <v>1</v>
      </c>
      <c r="D57" s="11"/>
      <c r="E57" s="31">
        <v>272.39999999999998</v>
      </c>
    </row>
    <row r="58" spans="1:5" ht="15.6">
      <c r="A58" s="28" t="s">
        <v>129</v>
      </c>
      <c r="B58" s="29" t="s">
        <v>130</v>
      </c>
      <c r="C58" s="32" t="s">
        <v>57</v>
      </c>
      <c r="D58" s="11"/>
      <c r="E58" s="31">
        <v>341.65</v>
      </c>
    </row>
    <row r="59" spans="1:5" ht="15.6">
      <c r="A59" s="28" t="s">
        <v>131</v>
      </c>
      <c r="B59" s="29" t="s">
        <v>132</v>
      </c>
      <c r="C59" s="30" t="s">
        <v>50</v>
      </c>
      <c r="D59" s="11"/>
      <c r="E59" s="31">
        <v>2056.33</v>
      </c>
    </row>
    <row r="60" spans="1:5" ht="15.6">
      <c r="A60" s="28" t="s">
        <v>18</v>
      </c>
      <c r="B60" s="29" t="s">
        <v>19</v>
      </c>
      <c r="C60" s="34" t="s">
        <v>1</v>
      </c>
      <c r="D60" s="11"/>
      <c r="E60" s="31">
        <v>364.63</v>
      </c>
    </row>
    <row r="61" spans="1:5" ht="15.6">
      <c r="A61" s="28" t="s">
        <v>133</v>
      </c>
      <c r="B61" s="29" t="s">
        <v>134</v>
      </c>
      <c r="C61" s="30" t="s">
        <v>50</v>
      </c>
      <c r="D61" s="11"/>
      <c r="E61" s="31">
        <v>2344.5500000000002</v>
      </c>
    </row>
    <row r="62" spans="1:5" ht="15.6">
      <c r="A62" s="28" t="s">
        <v>135</v>
      </c>
      <c r="B62" s="29" t="s">
        <v>136</v>
      </c>
      <c r="C62" s="32" t="s">
        <v>57</v>
      </c>
      <c r="D62" s="11"/>
      <c r="E62" s="31">
        <v>329.34</v>
      </c>
    </row>
    <row r="63" spans="1:5" ht="15.6">
      <c r="A63" s="28" t="s">
        <v>20</v>
      </c>
      <c r="B63" s="29" t="s">
        <v>21</v>
      </c>
      <c r="C63" s="34" t="s">
        <v>1</v>
      </c>
      <c r="D63" s="11"/>
      <c r="E63" s="31">
        <v>11643.35</v>
      </c>
    </row>
    <row r="64" spans="1:5" ht="15.6">
      <c r="A64" s="28" t="s">
        <v>137</v>
      </c>
      <c r="B64" s="29" t="s">
        <v>138</v>
      </c>
      <c r="C64" s="30" t="s">
        <v>50</v>
      </c>
      <c r="D64" s="11"/>
      <c r="E64" s="31">
        <v>8327.9</v>
      </c>
    </row>
    <row r="65" spans="1:5" ht="15.6">
      <c r="A65" s="28" t="s">
        <v>139</v>
      </c>
      <c r="B65" s="29" t="s">
        <v>140</v>
      </c>
      <c r="C65" s="30" t="s">
        <v>50</v>
      </c>
      <c r="D65" s="11"/>
      <c r="E65" s="31">
        <v>3406.03</v>
      </c>
    </row>
    <row r="66" spans="1:5" ht="15.6">
      <c r="A66" s="22" t="s">
        <v>14</v>
      </c>
      <c r="B66" s="19" t="s">
        <v>15</v>
      </c>
      <c r="C66" s="34" t="s">
        <v>1</v>
      </c>
      <c r="D66" s="11"/>
      <c r="E66" s="20">
        <v>19210.68</v>
      </c>
    </row>
    <row r="67" spans="1:5" ht="15.6">
      <c r="A67" s="22" t="s">
        <v>141</v>
      </c>
      <c r="B67" s="19" t="s">
        <v>142</v>
      </c>
      <c r="C67" s="33" t="s">
        <v>76</v>
      </c>
      <c r="D67" s="11"/>
      <c r="E67" s="20">
        <v>4166.24</v>
      </c>
    </row>
    <row r="68" spans="1:5" ht="15.6">
      <c r="A68" s="22" t="s">
        <v>143</v>
      </c>
      <c r="B68" s="19" t="s">
        <v>144</v>
      </c>
      <c r="C68" s="30" t="s">
        <v>50</v>
      </c>
      <c r="D68" s="11"/>
      <c r="E68" s="20">
        <v>2890.7</v>
      </c>
    </row>
    <row r="69" spans="1:5" ht="15.6">
      <c r="A69" s="22" t="s">
        <v>145</v>
      </c>
      <c r="B69" s="19" t="s">
        <v>146</v>
      </c>
      <c r="C69" s="30" t="s">
        <v>50</v>
      </c>
      <c r="D69" s="11"/>
      <c r="E69" s="20">
        <v>964.32</v>
      </c>
    </row>
    <row r="70" spans="1:5" ht="15.6">
      <c r="A70" s="22" t="s">
        <v>147</v>
      </c>
      <c r="B70" s="19" t="s">
        <v>148</v>
      </c>
      <c r="C70" s="30" t="s">
        <v>50</v>
      </c>
      <c r="D70" s="11"/>
      <c r="E70" s="20">
        <v>1914.06</v>
      </c>
    </row>
    <row r="71" spans="1:5" ht="15.6">
      <c r="A71" s="22" t="s">
        <v>6</v>
      </c>
      <c r="B71" s="19" t="s">
        <v>11</v>
      </c>
      <c r="C71" s="34" t="s">
        <v>1</v>
      </c>
      <c r="D71" s="11"/>
      <c r="E71" s="20">
        <v>299.86</v>
      </c>
    </row>
    <row r="72" spans="1:5" ht="15.6">
      <c r="A72" s="22" t="s">
        <v>7</v>
      </c>
      <c r="B72" s="19" t="s">
        <v>10</v>
      </c>
      <c r="C72" s="34" t="s">
        <v>1</v>
      </c>
      <c r="D72" s="11"/>
      <c r="E72" s="20">
        <v>9189.1299999999992</v>
      </c>
    </row>
    <row r="73" spans="1:5" ht="15.6">
      <c r="A73" s="22" t="s">
        <v>8</v>
      </c>
      <c r="B73" s="19" t="s">
        <v>12</v>
      </c>
      <c r="C73" s="34" t="s">
        <v>1</v>
      </c>
      <c r="D73" s="11"/>
      <c r="E73" s="20">
        <v>2449.33</v>
      </c>
    </row>
    <row r="74" spans="1:5" ht="15.6">
      <c r="A74" s="22" t="s">
        <v>9</v>
      </c>
      <c r="B74" s="19" t="s">
        <v>13</v>
      </c>
      <c r="C74" s="34" t="s">
        <v>1</v>
      </c>
      <c r="D74" s="11"/>
      <c r="E74" s="20">
        <v>422.21</v>
      </c>
    </row>
    <row r="75" spans="1:5" ht="15.6">
      <c r="A75" s="22" t="s">
        <v>149</v>
      </c>
      <c r="B75" s="19" t="s">
        <v>150</v>
      </c>
      <c r="C75" s="30" t="s">
        <v>50</v>
      </c>
      <c r="D75" s="11"/>
      <c r="E75" s="20">
        <v>2531.5300000000002</v>
      </c>
    </row>
    <row r="76" spans="1:5" ht="15.6">
      <c r="A76" s="22" t="s">
        <v>151</v>
      </c>
      <c r="B76" s="19" t="s">
        <v>152</v>
      </c>
      <c r="C76" s="35" t="s">
        <v>1</v>
      </c>
      <c r="D76" s="11"/>
      <c r="E76" s="20">
        <v>8520.9720000000016</v>
      </c>
    </row>
    <row r="77" spans="1:5" ht="15.6">
      <c r="A77" s="22" t="s">
        <v>153</v>
      </c>
      <c r="B77" s="19" t="s">
        <v>154</v>
      </c>
      <c r="C77" s="36" t="s">
        <v>50</v>
      </c>
      <c r="D77" s="11"/>
      <c r="E77" s="20">
        <v>1397.4359999999999</v>
      </c>
    </row>
    <row r="78" spans="1:5" ht="15.6">
      <c r="A78" s="22" t="s">
        <v>155</v>
      </c>
      <c r="B78" s="19" t="s">
        <v>156</v>
      </c>
      <c r="C78" s="37" t="s">
        <v>57</v>
      </c>
      <c r="D78" s="11"/>
      <c r="E78" s="20">
        <v>1824.636</v>
      </c>
    </row>
    <row r="79" spans="1:5" ht="15.6">
      <c r="A79" s="22" t="s">
        <v>157</v>
      </c>
      <c r="B79" s="19" t="s">
        <v>158</v>
      </c>
      <c r="C79" s="38" t="s">
        <v>76</v>
      </c>
      <c r="D79" s="11"/>
      <c r="E79" s="20">
        <v>422.71199999999999</v>
      </c>
    </row>
    <row r="80" spans="1:5" ht="15.6">
      <c r="A80" s="22" t="s">
        <v>159</v>
      </c>
      <c r="B80" s="19" t="s">
        <v>160</v>
      </c>
      <c r="C80" s="36" t="s">
        <v>50</v>
      </c>
      <c r="D80" s="11"/>
      <c r="E80" s="20">
        <v>784.43999999999994</v>
      </c>
    </row>
    <row r="81" spans="1:5" ht="15.6">
      <c r="A81" s="22" t="s">
        <v>161</v>
      </c>
      <c r="B81" s="19" t="s">
        <v>162</v>
      </c>
      <c r="C81" s="36" t="s">
        <v>50</v>
      </c>
      <c r="D81" s="11"/>
      <c r="E81" s="20">
        <v>218.02799999999999</v>
      </c>
    </row>
    <row r="82" spans="1:5" ht="15.6">
      <c r="A82" s="22" t="s">
        <v>163</v>
      </c>
      <c r="B82" s="19" t="s">
        <v>164</v>
      </c>
      <c r="C82" s="35" t="s">
        <v>1</v>
      </c>
      <c r="D82" s="11"/>
      <c r="E82" s="20">
        <v>476.94</v>
      </c>
    </row>
    <row r="83" spans="1:5" ht="15.6">
      <c r="A83" s="22" t="s">
        <v>165</v>
      </c>
      <c r="B83" s="19" t="s">
        <v>166</v>
      </c>
      <c r="C83" s="37" t="s">
        <v>57</v>
      </c>
      <c r="D83" s="11"/>
      <c r="E83" s="20">
        <v>1102.6079999999999</v>
      </c>
    </row>
    <row r="84" spans="1:5" ht="30.6" customHeight="1">
      <c r="A84" s="22" t="s">
        <v>167</v>
      </c>
      <c r="B84" s="19" t="s">
        <v>168</v>
      </c>
      <c r="C84" s="37" t="s">
        <v>57</v>
      </c>
      <c r="D84" s="11"/>
      <c r="E84" s="20">
        <v>1141.2359999999999</v>
      </c>
    </row>
    <row r="85" spans="1:5" ht="15.6">
      <c r="A85" s="22" t="s">
        <v>169</v>
      </c>
      <c r="B85" s="19" t="s">
        <v>170</v>
      </c>
      <c r="C85" s="37" t="s">
        <v>57</v>
      </c>
      <c r="D85" s="11"/>
      <c r="E85" s="20">
        <v>364.61999999999995</v>
      </c>
    </row>
    <row r="86" spans="1:5" ht="15.6">
      <c r="A86" s="22" t="s">
        <v>171</v>
      </c>
      <c r="B86" s="19" t="s">
        <v>172</v>
      </c>
      <c r="C86" s="36" t="s">
        <v>50</v>
      </c>
      <c r="D86" s="11"/>
      <c r="E86" s="20">
        <v>924.68399999999974</v>
      </c>
    </row>
    <row r="87" spans="1:5" ht="15.6">
      <c r="A87" s="22" t="s">
        <v>173</v>
      </c>
      <c r="B87" s="19" t="s">
        <v>174</v>
      </c>
      <c r="C87" s="35" t="s">
        <v>1</v>
      </c>
      <c r="D87" s="11"/>
      <c r="E87" s="20">
        <v>1494.8419199999998</v>
      </c>
    </row>
    <row r="88" spans="1:5" ht="15.6">
      <c r="A88" s="22" t="s">
        <v>175</v>
      </c>
      <c r="B88" s="19" t="s">
        <v>176</v>
      </c>
      <c r="C88" s="38" t="s">
        <v>76</v>
      </c>
      <c r="D88" s="11"/>
      <c r="E88" s="20">
        <v>422.20799999999991</v>
      </c>
    </row>
    <row r="89" spans="1:5" ht="15.6">
      <c r="A89" s="22" t="s">
        <v>177</v>
      </c>
      <c r="B89" s="19" t="s">
        <v>178</v>
      </c>
      <c r="C89" s="38" t="s">
        <v>76</v>
      </c>
      <c r="D89" s="11"/>
      <c r="E89" s="20">
        <v>714.38400000000001</v>
      </c>
    </row>
    <row r="90" spans="1:5" ht="15.6">
      <c r="A90" s="22" t="s">
        <v>179</v>
      </c>
      <c r="B90" s="19" t="s">
        <v>180</v>
      </c>
      <c r="C90" s="35" t="s">
        <v>1</v>
      </c>
      <c r="D90" s="11"/>
      <c r="E90" s="20">
        <v>422.20799999999991</v>
      </c>
    </row>
    <row r="91" spans="1:5" ht="15.6">
      <c r="A91" s="22" t="s">
        <v>181</v>
      </c>
      <c r="B91" s="19" t="s">
        <v>182</v>
      </c>
      <c r="C91" s="36" t="s">
        <v>50</v>
      </c>
      <c r="D91" s="11"/>
      <c r="E91" s="20">
        <v>503.45999999999992</v>
      </c>
    </row>
    <row r="92" spans="1:5" ht="15.6">
      <c r="A92" s="22" t="s">
        <v>183</v>
      </c>
      <c r="B92" s="19" t="s">
        <v>184</v>
      </c>
      <c r="C92" s="37" t="s">
        <v>57</v>
      </c>
      <c r="D92" s="11"/>
      <c r="E92" s="20">
        <v>3460.7639999999997</v>
      </c>
    </row>
    <row r="93" spans="1:5" ht="15.6">
      <c r="A93" s="22"/>
      <c r="B93" s="19"/>
      <c r="C93" s="26"/>
      <c r="D93" s="11"/>
      <c r="E93" s="20"/>
    </row>
    <row r="94" spans="1:5" ht="15.6">
      <c r="A94" s="22"/>
      <c r="B94" s="19"/>
      <c r="C94" s="26"/>
      <c r="D94" s="11"/>
      <c r="E94" s="20"/>
    </row>
    <row r="95" spans="1:5" ht="15" thickBot="1">
      <c r="A95" s="23"/>
      <c r="B95" s="24"/>
      <c r="C95" s="25"/>
      <c r="D95" s="11"/>
      <c r="E95" s="21"/>
    </row>
    <row r="96" spans="1:5" ht="18.600000000000001" thickBot="1">
      <c r="A96" s="13"/>
      <c r="B96" s="14" t="s">
        <v>3</v>
      </c>
      <c r="C96" s="15"/>
      <c r="D96" s="12"/>
      <c r="E96" s="18">
        <f>SUM(E5:E95)</f>
        <v>287767.7019199999</v>
      </c>
    </row>
    <row r="101" spans="1:5" ht="21">
      <c r="A101" s="16" t="s">
        <v>186</v>
      </c>
      <c r="C101" s="5"/>
      <c r="D101" s="5"/>
      <c r="E101" s="17"/>
    </row>
    <row r="102" spans="1:5" ht="15" thickBot="1">
      <c r="A102" s="3"/>
      <c r="E102" s="6"/>
    </row>
    <row r="103" spans="1:5" ht="29.4" thickBot="1">
      <c r="A103" s="7" t="s">
        <v>5</v>
      </c>
      <c r="B103" s="8" t="s">
        <v>0</v>
      </c>
      <c r="C103" s="9" t="s">
        <v>2</v>
      </c>
      <c r="D103" s="10"/>
      <c r="E103" s="27" t="s">
        <v>4</v>
      </c>
    </row>
    <row r="104" spans="1:5" ht="15.6">
      <c r="A104" s="28" t="s">
        <v>48</v>
      </c>
      <c r="B104" s="29" t="s">
        <v>49</v>
      </c>
      <c r="C104" s="30" t="s">
        <v>50</v>
      </c>
      <c r="D104" s="11"/>
      <c r="E104" s="31">
        <v>3933.0240000000003</v>
      </c>
    </row>
    <row r="105" spans="1:5" ht="15.6">
      <c r="A105" s="28" t="s">
        <v>51</v>
      </c>
      <c r="B105" s="29" t="s">
        <v>52</v>
      </c>
      <c r="C105" s="30" t="s">
        <v>50</v>
      </c>
      <c r="D105" s="11"/>
      <c r="E105" s="31">
        <v>1378.3439999999998</v>
      </c>
    </row>
    <row r="106" spans="1:5" ht="15.6">
      <c r="A106" s="28" t="s">
        <v>53</v>
      </c>
      <c r="B106" s="29" t="s">
        <v>54</v>
      </c>
      <c r="C106" s="30" t="s">
        <v>50</v>
      </c>
      <c r="D106" s="11"/>
      <c r="E106" s="31">
        <v>1985.5200000000002</v>
      </c>
    </row>
    <row r="107" spans="1:5" ht="15.6">
      <c r="A107" s="28" t="s">
        <v>72</v>
      </c>
      <c r="B107" s="29" t="s">
        <v>73</v>
      </c>
      <c r="C107" s="30" t="s">
        <v>50</v>
      </c>
      <c r="D107" s="11"/>
      <c r="E107" s="31">
        <v>1618.2480000000003</v>
      </c>
    </row>
    <row r="108" spans="1:5" ht="15.6">
      <c r="A108" s="28" t="s">
        <v>81</v>
      </c>
      <c r="B108" s="29" t="s">
        <v>82</v>
      </c>
      <c r="C108" s="30" t="s">
        <v>50</v>
      </c>
      <c r="D108" s="11"/>
      <c r="E108" s="31">
        <v>3410.9400000000005</v>
      </c>
    </row>
    <row r="109" spans="1:5" ht="15.6">
      <c r="A109" s="28" t="s">
        <v>85</v>
      </c>
      <c r="B109" s="29" t="s">
        <v>86</v>
      </c>
      <c r="C109" s="30" t="s">
        <v>50</v>
      </c>
      <c r="D109" s="11"/>
      <c r="E109" s="31">
        <v>360.6</v>
      </c>
    </row>
    <row r="110" spans="1:5" ht="15.6">
      <c r="A110" s="28" t="s">
        <v>87</v>
      </c>
      <c r="B110" s="29" t="s">
        <v>88</v>
      </c>
      <c r="C110" s="30" t="s">
        <v>50</v>
      </c>
      <c r="D110" s="11"/>
      <c r="E110" s="31">
        <v>5201.652</v>
      </c>
    </row>
    <row r="111" spans="1:5" ht="15.6">
      <c r="A111" s="28" t="s">
        <v>89</v>
      </c>
      <c r="B111" s="29" t="s">
        <v>90</v>
      </c>
      <c r="C111" s="30" t="s">
        <v>50</v>
      </c>
      <c r="D111" s="11"/>
      <c r="E111" s="31">
        <v>3325.4520000000002</v>
      </c>
    </row>
    <row r="112" spans="1:5" ht="15.6">
      <c r="A112" s="28" t="s">
        <v>91</v>
      </c>
      <c r="B112" s="29" t="s">
        <v>92</v>
      </c>
      <c r="C112" s="30" t="s">
        <v>50</v>
      </c>
      <c r="D112" s="11"/>
      <c r="E112" s="31">
        <v>615.13200000000006</v>
      </c>
    </row>
    <row r="113" spans="1:5" ht="15.6">
      <c r="A113" s="28" t="s">
        <v>93</v>
      </c>
      <c r="B113" s="29" t="s">
        <v>94</v>
      </c>
      <c r="C113" s="30" t="s">
        <v>50</v>
      </c>
      <c r="D113" s="11"/>
      <c r="E113" s="31">
        <v>189</v>
      </c>
    </row>
    <row r="114" spans="1:5" ht="15.6">
      <c r="A114" s="28" t="s">
        <v>95</v>
      </c>
      <c r="B114" s="29" t="s">
        <v>96</v>
      </c>
      <c r="C114" s="30" t="s">
        <v>50</v>
      </c>
      <c r="D114" s="11"/>
      <c r="E114" s="31">
        <v>6427.2</v>
      </c>
    </row>
    <row r="115" spans="1:5" ht="15.6">
      <c r="A115" s="28" t="s">
        <v>97</v>
      </c>
      <c r="B115" s="29" t="s">
        <v>98</v>
      </c>
      <c r="C115" s="30" t="s">
        <v>50</v>
      </c>
      <c r="D115" s="11"/>
      <c r="E115" s="31">
        <v>4242.4679999999989</v>
      </c>
    </row>
    <row r="116" spans="1:5" ht="15.6">
      <c r="A116" s="28" t="s">
        <v>99</v>
      </c>
      <c r="B116" s="29" t="s">
        <v>100</v>
      </c>
      <c r="C116" s="30" t="s">
        <v>50</v>
      </c>
      <c r="D116" s="11"/>
      <c r="E116" s="31">
        <v>422.77199999999993</v>
      </c>
    </row>
    <row r="117" spans="1:5" ht="15.6">
      <c r="A117" s="28" t="s">
        <v>101</v>
      </c>
      <c r="B117" s="29" t="s">
        <v>102</v>
      </c>
      <c r="C117" s="30" t="s">
        <v>50</v>
      </c>
      <c r="D117" s="11"/>
      <c r="E117" s="31">
        <v>645.10800000000006</v>
      </c>
    </row>
    <row r="118" spans="1:5" ht="15.6">
      <c r="A118" s="28" t="s">
        <v>103</v>
      </c>
      <c r="B118" s="29" t="s">
        <v>104</v>
      </c>
      <c r="C118" s="30" t="s">
        <v>50</v>
      </c>
      <c r="D118" s="11"/>
      <c r="E118" s="31">
        <v>475.18799999999993</v>
      </c>
    </row>
    <row r="119" spans="1:5" ht="15.6">
      <c r="A119" s="28" t="s">
        <v>105</v>
      </c>
      <c r="B119" s="29" t="s">
        <v>106</v>
      </c>
      <c r="C119" s="30" t="s">
        <v>50</v>
      </c>
      <c r="D119" s="11"/>
      <c r="E119" s="31">
        <v>1277.94</v>
      </c>
    </row>
    <row r="120" spans="1:5" ht="15.6">
      <c r="A120" s="28" t="s">
        <v>117</v>
      </c>
      <c r="B120" s="29" t="s">
        <v>118</v>
      </c>
      <c r="C120" s="30" t="s">
        <v>50</v>
      </c>
      <c r="D120" s="11"/>
      <c r="E120" s="31">
        <v>4195.7039999999997</v>
      </c>
    </row>
    <row r="121" spans="1:5" ht="15.6">
      <c r="A121" s="28" t="s">
        <v>119</v>
      </c>
      <c r="B121" s="29" t="s">
        <v>120</v>
      </c>
      <c r="C121" s="30" t="s">
        <v>50</v>
      </c>
      <c r="D121" s="11"/>
      <c r="E121" s="31">
        <v>550.84800000000007</v>
      </c>
    </row>
    <row r="122" spans="1:5" ht="15.6">
      <c r="A122" s="28" t="s">
        <v>121</v>
      </c>
      <c r="B122" s="29" t="s">
        <v>122</v>
      </c>
      <c r="C122" s="30" t="s">
        <v>50</v>
      </c>
      <c r="D122" s="11"/>
      <c r="E122" s="31">
        <v>643.17600000000004</v>
      </c>
    </row>
    <row r="123" spans="1:5" ht="15.6">
      <c r="A123" s="28" t="s">
        <v>123</v>
      </c>
      <c r="B123" s="29" t="s">
        <v>124</v>
      </c>
      <c r="C123" s="30" t="s">
        <v>50</v>
      </c>
      <c r="D123" s="11"/>
      <c r="E123" s="31">
        <v>449.12400000000014</v>
      </c>
    </row>
    <row r="124" spans="1:5" ht="15.6">
      <c r="A124" s="28" t="s">
        <v>125</v>
      </c>
      <c r="B124" s="29" t="s">
        <v>126</v>
      </c>
      <c r="C124" s="30" t="s">
        <v>50</v>
      </c>
      <c r="D124" s="11"/>
      <c r="E124" s="31">
        <v>921.87600000000032</v>
      </c>
    </row>
    <row r="125" spans="1:5" ht="15.6">
      <c r="A125" s="28" t="s">
        <v>127</v>
      </c>
      <c r="B125" s="29" t="s">
        <v>128</v>
      </c>
      <c r="C125" s="30" t="s">
        <v>50</v>
      </c>
      <c r="D125" s="11"/>
      <c r="E125" s="31">
        <v>2405.04</v>
      </c>
    </row>
    <row r="126" spans="1:5" ht="15.6">
      <c r="A126" s="28" t="s">
        <v>131</v>
      </c>
      <c r="B126" s="29" t="s">
        <v>132</v>
      </c>
      <c r="C126" s="30" t="s">
        <v>50</v>
      </c>
      <c r="D126" s="11"/>
      <c r="E126" s="31">
        <v>2056.33</v>
      </c>
    </row>
    <row r="127" spans="1:5" ht="15.6">
      <c r="A127" s="28" t="s">
        <v>133</v>
      </c>
      <c r="B127" s="29" t="s">
        <v>134</v>
      </c>
      <c r="C127" s="30" t="s">
        <v>50</v>
      </c>
      <c r="D127" s="11"/>
      <c r="E127" s="31">
        <v>2344.5500000000002</v>
      </c>
    </row>
    <row r="128" spans="1:5" ht="15.6">
      <c r="A128" s="28" t="s">
        <v>137</v>
      </c>
      <c r="B128" s="29" t="s">
        <v>138</v>
      </c>
      <c r="C128" s="30" t="s">
        <v>50</v>
      </c>
      <c r="D128" s="11"/>
      <c r="E128" s="31">
        <v>8327.9</v>
      </c>
    </row>
    <row r="129" spans="1:5" ht="15.6">
      <c r="A129" s="28" t="s">
        <v>139</v>
      </c>
      <c r="B129" s="29" t="s">
        <v>140</v>
      </c>
      <c r="C129" s="30" t="s">
        <v>50</v>
      </c>
      <c r="D129" s="11"/>
      <c r="E129" s="31">
        <v>3406.03</v>
      </c>
    </row>
    <row r="130" spans="1:5" ht="15.6">
      <c r="A130" s="22" t="s">
        <v>143</v>
      </c>
      <c r="B130" s="19" t="s">
        <v>144</v>
      </c>
      <c r="C130" s="30" t="s">
        <v>50</v>
      </c>
      <c r="D130" s="11"/>
      <c r="E130" s="20">
        <v>2890.7</v>
      </c>
    </row>
    <row r="131" spans="1:5" ht="15.6">
      <c r="A131" s="22" t="s">
        <v>145</v>
      </c>
      <c r="B131" s="19" t="s">
        <v>146</v>
      </c>
      <c r="C131" s="30" t="s">
        <v>50</v>
      </c>
      <c r="D131" s="11"/>
      <c r="E131" s="20">
        <v>964.32</v>
      </c>
    </row>
    <row r="132" spans="1:5" ht="15.6">
      <c r="A132" s="22" t="s">
        <v>147</v>
      </c>
      <c r="B132" s="19" t="s">
        <v>148</v>
      </c>
      <c r="C132" s="30" t="s">
        <v>50</v>
      </c>
      <c r="D132" s="11"/>
      <c r="E132" s="20">
        <v>1914.06</v>
      </c>
    </row>
    <row r="133" spans="1:5" ht="15.6">
      <c r="A133" s="22" t="s">
        <v>149</v>
      </c>
      <c r="B133" s="19" t="s">
        <v>150</v>
      </c>
      <c r="C133" s="30" t="s">
        <v>50</v>
      </c>
      <c r="D133" s="11"/>
      <c r="E133" s="20">
        <v>2531.5300000000002</v>
      </c>
    </row>
    <row r="134" spans="1:5" ht="15.6">
      <c r="A134" s="22" t="s">
        <v>153</v>
      </c>
      <c r="B134" s="19" t="s">
        <v>154</v>
      </c>
      <c r="C134" s="36" t="s">
        <v>50</v>
      </c>
      <c r="D134" s="11"/>
      <c r="E134" s="20">
        <v>1397.4359999999999</v>
      </c>
    </row>
    <row r="135" spans="1:5" ht="15.6">
      <c r="A135" s="22" t="s">
        <v>159</v>
      </c>
      <c r="B135" s="19" t="s">
        <v>160</v>
      </c>
      <c r="C135" s="36" t="s">
        <v>50</v>
      </c>
      <c r="D135" s="11"/>
      <c r="E135" s="20">
        <v>784.43999999999994</v>
      </c>
    </row>
    <row r="136" spans="1:5" ht="15.6">
      <c r="A136" s="22" t="s">
        <v>161</v>
      </c>
      <c r="B136" s="19" t="s">
        <v>162</v>
      </c>
      <c r="C136" s="36" t="s">
        <v>50</v>
      </c>
      <c r="D136" s="11"/>
      <c r="E136" s="20">
        <v>218.02799999999999</v>
      </c>
    </row>
    <row r="137" spans="1:5" ht="15.6">
      <c r="A137" s="22" t="s">
        <v>171</v>
      </c>
      <c r="B137" s="19" t="s">
        <v>172</v>
      </c>
      <c r="C137" s="36" t="s">
        <v>50</v>
      </c>
      <c r="D137" s="11"/>
      <c r="E137" s="20">
        <v>924.68399999999974</v>
      </c>
    </row>
    <row r="138" spans="1:5" ht="15.6">
      <c r="A138" s="22" t="s">
        <v>181</v>
      </c>
      <c r="B138" s="19" t="s">
        <v>182</v>
      </c>
      <c r="C138" s="36" t="s">
        <v>50</v>
      </c>
      <c r="D138" s="11"/>
      <c r="E138" s="20">
        <v>503.45999999999992</v>
      </c>
    </row>
    <row r="139" spans="1:5" ht="15.6">
      <c r="A139" s="22"/>
      <c r="B139" s="19"/>
      <c r="C139" s="26"/>
      <c r="D139" s="11"/>
      <c r="E139" s="20"/>
    </row>
    <row r="140" spans="1:5" ht="15.6">
      <c r="A140" s="22"/>
      <c r="B140" s="19"/>
      <c r="C140" s="26"/>
      <c r="D140" s="11"/>
      <c r="E140" s="20"/>
    </row>
    <row r="141" spans="1:5" ht="15" thickBot="1">
      <c r="A141" s="23"/>
      <c r="B141" s="24"/>
      <c r="C141" s="25"/>
      <c r="D141" s="11"/>
      <c r="E141" s="21"/>
    </row>
    <row r="142" spans="1:5" ht="18.600000000000001" thickBot="1">
      <c r="A142" s="13"/>
      <c r="B142" s="14" t="s">
        <v>3</v>
      </c>
      <c r="C142" s="15"/>
      <c r="D142" s="12"/>
      <c r="E142" s="18">
        <f>SUM(E104:E141)</f>
        <v>72937.824000000022</v>
      </c>
    </row>
    <row r="145" spans="1:5" ht="21">
      <c r="A145" s="16" t="s">
        <v>187</v>
      </c>
      <c r="C145" s="5"/>
      <c r="D145" s="5"/>
      <c r="E145" s="17"/>
    </row>
    <row r="146" spans="1:5" ht="15" thickBot="1">
      <c r="A146" s="3"/>
      <c r="E146" s="6"/>
    </row>
    <row r="147" spans="1:5" ht="29.4" thickBot="1">
      <c r="A147" s="7" t="s">
        <v>5</v>
      </c>
      <c r="B147" s="8" t="s">
        <v>0</v>
      </c>
      <c r="C147" s="9" t="s">
        <v>2</v>
      </c>
      <c r="D147" s="10"/>
      <c r="E147" s="27" t="s">
        <v>4</v>
      </c>
    </row>
    <row r="148" spans="1:5" ht="15.6">
      <c r="A148" s="28" t="s">
        <v>22</v>
      </c>
      <c r="B148" s="29" t="s">
        <v>23</v>
      </c>
      <c r="C148" s="34" t="s">
        <v>1</v>
      </c>
      <c r="D148" s="11"/>
      <c r="E148" s="31">
        <v>1337.0520000000001</v>
      </c>
    </row>
    <row r="149" spans="1:5" ht="15.6">
      <c r="A149" s="28" t="s">
        <v>24</v>
      </c>
      <c r="B149" s="29" t="s">
        <v>25</v>
      </c>
      <c r="C149" s="34" t="s">
        <v>1</v>
      </c>
      <c r="D149" s="11"/>
      <c r="E149" s="31">
        <v>12391.32</v>
      </c>
    </row>
    <row r="150" spans="1:5" ht="15.6">
      <c r="A150" s="28" t="s">
        <v>26</v>
      </c>
      <c r="B150" s="29" t="s">
        <v>27</v>
      </c>
      <c r="C150" s="34" t="s">
        <v>1</v>
      </c>
      <c r="D150" s="11"/>
      <c r="E150" s="31">
        <v>6760.6559999999999</v>
      </c>
    </row>
    <row r="151" spans="1:5" ht="15.6">
      <c r="A151" s="28" t="s">
        <v>28</v>
      </c>
      <c r="B151" s="29" t="s">
        <v>29</v>
      </c>
      <c r="C151" s="34" t="s">
        <v>1</v>
      </c>
      <c r="D151" s="11"/>
      <c r="E151" s="31">
        <v>19749.695999999996</v>
      </c>
    </row>
    <row r="152" spans="1:5" ht="15.6">
      <c r="A152" s="28" t="s">
        <v>30</v>
      </c>
      <c r="B152" s="29" t="s">
        <v>31</v>
      </c>
      <c r="C152" s="34" t="s">
        <v>1</v>
      </c>
      <c r="D152" s="11"/>
      <c r="E152" s="31">
        <v>1818.7320000000002</v>
      </c>
    </row>
    <row r="153" spans="1:5" ht="15.6">
      <c r="A153" s="28" t="s">
        <v>32</v>
      </c>
      <c r="B153" s="29" t="s">
        <v>33</v>
      </c>
      <c r="C153" s="34" t="s">
        <v>1</v>
      </c>
      <c r="D153" s="11"/>
      <c r="E153" s="31">
        <v>2163.5039999999999</v>
      </c>
    </row>
    <row r="154" spans="1:5" ht="15.6">
      <c r="A154" s="28" t="s">
        <v>34</v>
      </c>
      <c r="B154" s="29" t="s">
        <v>35</v>
      </c>
      <c r="C154" s="34" t="s">
        <v>1</v>
      </c>
      <c r="D154" s="11"/>
      <c r="E154" s="31">
        <v>6643.6919999999991</v>
      </c>
    </row>
    <row r="155" spans="1:5" ht="15.6">
      <c r="A155" s="28" t="s">
        <v>36</v>
      </c>
      <c r="B155" s="29" t="s">
        <v>37</v>
      </c>
      <c r="C155" s="34" t="s">
        <v>1</v>
      </c>
      <c r="D155" s="11"/>
      <c r="E155" s="31">
        <v>2845.1159999999991</v>
      </c>
    </row>
    <row r="156" spans="1:5" ht="15.6">
      <c r="A156" s="28" t="s">
        <v>38</v>
      </c>
      <c r="B156" s="29" t="s">
        <v>39</v>
      </c>
      <c r="C156" s="34" t="s">
        <v>1</v>
      </c>
      <c r="D156" s="11"/>
      <c r="E156" s="31">
        <v>356.96400000000011</v>
      </c>
    </row>
    <row r="157" spans="1:5" ht="15.6">
      <c r="A157" s="28" t="s">
        <v>40</v>
      </c>
      <c r="B157" s="29" t="s">
        <v>41</v>
      </c>
      <c r="C157" s="34" t="s">
        <v>1</v>
      </c>
      <c r="D157" s="11"/>
      <c r="E157" s="31">
        <v>5492.1960000000008</v>
      </c>
    </row>
    <row r="158" spans="1:5" ht="15.6">
      <c r="A158" s="28" t="s">
        <v>42</v>
      </c>
      <c r="B158" s="29" t="s">
        <v>43</v>
      </c>
      <c r="C158" s="34" t="s">
        <v>1</v>
      </c>
      <c r="D158" s="11"/>
      <c r="E158" s="31">
        <v>5679.9</v>
      </c>
    </row>
    <row r="159" spans="1:5" ht="15.6">
      <c r="A159" s="28" t="s">
        <v>44</v>
      </c>
      <c r="B159" s="29" t="s">
        <v>45</v>
      </c>
      <c r="C159" s="34" t="s">
        <v>1</v>
      </c>
      <c r="D159" s="11"/>
      <c r="E159" s="31">
        <v>2613.7919999999995</v>
      </c>
    </row>
    <row r="160" spans="1:5" ht="15.6">
      <c r="A160" s="28" t="s">
        <v>46</v>
      </c>
      <c r="B160" s="29" t="s">
        <v>47</v>
      </c>
      <c r="C160" s="34" t="s">
        <v>1</v>
      </c>
      <c r="D160" s="11"/>
      <c r="E160" s="31">
        <v>11683.392</v>
      </c>
    </row>
    <row r="161" spans="1:5" ht="15.6">
      <c r="A161" s="28" t="s">
        <v>16</v>
      </c>
      <c r="B161" s="29" t="s">
        <v>17</v>
      </c>
      <c r="C161" s="34" t="s">
        <v>1</v>
      </c>
      <c r="D161" s="11"/>
      <c r="E161" s="31">
        <v>272.39999999999998</v>
      </c>
    </row>
    <row r="162" spans="1:5" ht="15.6">
      <c r="A162" s="28" t="s">
        <v>18</v>
      </c>
      <c r="B162" s="29" t="s">
        <v>19</v>
      </c>
      <c r="C162" s="34" t="s">
        <v>1</v>
      </c>
      <c r="D162" s="11"/>
      <c r="E162" s="31">
        <v>364.63</v>
      </c>
    </row>
    <row r="163" spans="1:5" ht="15.6">
      <c r="A163" s="28" t="s">
        <v>20</v>
      </c>
      <c r="B163" s="29" t="s">
        <v>21</v>
      </c>
      <c r="C163" s="34" t="s">
        <v>1</v>
      </c>
      <c r="D163" s="11"/>
      <c r="E163" s="31">
        <v>11643.35</v>
      </c>
    </row>
    <row r="164" spans="1:5" ht="15.6">
      <c r="A164" s="22" t="s">
        <v>14</v>
      </c>
      <c r="B164" s="19" t="s">
        <v>15</v>
      </c>
      <c r="C164" s="34" t="s">
        <v>1</v>
      </c>
      <c r="D164" s="11"/>
      <c r="E164" s="20">
        <v>19210.68</v>
      </c>
    </row>
    <row r="165" spans="1:5" ht="15.6">
      <c r="A165" s="22" t="s">
        <v>6</v>
      </c>
      <c r="B165" s="19" t="s">
        <v>11</v>
      </c>
      <c r="C165" s="34" t="s">
        <v>1</v>
      </c>
      <c r="D165" s="11"/>
      <c r="E165" s="20">
        <v>299.86</v>
      </c>
    </row>
    <row r="166" spans="1:5" ht="15.6">
      <c r="A166" s="22" t="s">
        <v>7</v>
      </c>
      <c r="B166" s="19" t="s">
        <v>10</v>
      </c>
      <c r="C166" s="34" t="s">
        <v>1</v>
      </c>
      <c r="D166" s="11"/>
      <c r="E166" s="20">
        <v>9189.1299999999992</v>
      </c>
    </row>
    <row r="167" spans="1:5" ht="15.6">
      <c r="A167" s="22" t="s">
        <v>8</v>
      </c>
      <c r="B167" s="19" t="s">
        <v>12</v>
      </c>
      <c r="C167" s="34" t="s">
        <v>1</v>
      </c>
      <c r="D167" s="11"/>
      <c r="E167" s="20">
        <v>2449.33</v>
      </c>
    </row>
    <row r="168" spans="1:5" ht="15.6">
      <c r="A168" s="22" t="s">
        <v>9</v>
      </c>
      <c r="B168" s="19" t="s">
        <v>13</v>
      </c>
      <c r="C168" s="34" t="s">
        <v>1</v>
      </c>
      <c r="D168" s="11"/>
      <c r="E168" s="20">
        <v>422.21</v>
      </c>
    </row>
    <row r="169" spans="1:5" ht="15.6">
      <c r="A169" s="22" t="s">
        <v>151</v>
      </c>
      <c r="B169" s="19" t="s">
        <v>152</v>
      </c>
      <c r="C169" s="35" t="s">
        <v>1</v>
      </c>
      <c r="D169" s="11"/>
      <c r="E169" s="20">
        <v>8520.9720000000016</v>
      </c>
    </row>
    <row r="170" spans="1:5" ht="15.6">
      <c r="A170" s="22" t="s">
        <v>163</v>
      </c>
      <c r="B170" s="19" t="s">
        <v>164</v>
      </c>
      <c r="C170" s="35" t="s">
        <v>1</v>
      </c>
      <c r="D170" s="11"/>
      <c r="E170" s="20">
        <v>476.94</v>
      </c>
    </row>
    <row r="171" spans="1:5" ht="15.6">
      <c r="A171" s="22" t="s">
        <v>173</v>
      </c>
      <c r="B171" s="19" t="s">
        <v>174</v>
      </c>
      <c r="C171" s="35" t="s">
        <v>1</v>
      </c>
      <c r="D171" s="11"/>
      <c r="E171" s="20">
        <v>1494.8419199999998</v>
      </c>
    </row>
    <row r="172" spans="1:5" ht="15.6">
      <c r="A172" s="22" t="s">
        <v>179</v>
      </c>
      <c r="B172" s="19" t="s">
        <v>180</v>
      </c>
      <c r="C172" s="35" t="s">
        <v>1</v>
      </c>
      <c r="D172" s="11"/>
      <c r="E172" s="20">
        <v>422.20799999999991</v>
      </c>
    </row>
    <row r="173" spans="1:5" ht="15.6">
      <c r="A173" s="22"/>
      <c r="B173" s="19"/>
      <c r="C173" s="26"/>
      <c r="D173" s="11"/>
      <c r="E173" s="20"/>
    </row>
    <row r="174" spans="1:5" ht="15.6">
      <c r="A174" s="22"/>
      <c r="B174" s="19"/>
      <c r="C174" s="26"/>
      <c r="D174" s="11"/>
      <c r="E174" s="20"/>
    </row>
    <row r="175" spans="1:5" ht="15" thickBot="1">
      <c r="A175" s="23"/>
      <c r="B175" s="24"/>
      <c r="C175" s="25"/>
      <c r="D175" s="11"/>
      <c r="E175" s="21"/>
    </row>
    <row r="176" spans="1:5" ht="18.600000000000001" thickBot="1">
      <c r="A176" s="13"/>
      <c r="B176" s="14" t="s">
        <v>3</v>
      </c>
      <c r="C176" s="15"/>
      <c r="D176" s="12"/>
      <c r="E176" s="18">
        <f>SUM(E148:E175)</f>
        <v>134302.56392000004</v>
      </c>
    </row>
    <row r="179" spans="1:5" ht="21">
      <c r="A179" s="16" t="s">
        <v>188</v>
      </c>
      <c r="C179" s="5"/>
      <c r="D179" s="5"/>
      <c r="E179" s="17"/>
    </row>
    <row r="180" spans="1:5" ht="15" thickBot="1">
      <c r="A180" s="3"/>
      <c r="E180" s="6"/>
    </row>
    <row r="181" spans="1:5" ht="29.4" thickBot="1">
      <c r="A181" s="7" t="s">
        <v>5</v>
      </c>
      <c r="B181" s="8" t="s">
        <v>0</v>
      </c>
      <c r="C181" s="9" t="s">
        <v>2</v>
      </c>
      <c r="D181" s="10"/>
      <c r="E181" s="27" t="s">
        <v>4</v>
      </c>
    </row>
    <row r="182" spans="1:5" ht="15.6">
      <c r="A182" s="28" t="s">
        <v>74</v>
      </c>
      <c r="B182" s="29" t="s">
        <v>75</v>
      </c>
      <c r="C182" s="33" t="s">
        <v>76</v>
      </c>
      <c r="D182" s="11"/>
      <c r="E182" s="31">
        <v>1903.4639999999997</v>
      </c>
    </row>
    <row r="183" spans="1:5" ht="15.6">
      <c r="A183" s="28" t="s">
        <v>77</v>
      </c>
      <c r="B183" s="29" t="s">
        <v>78</v>
      </c>
      <c r="C183" s="33" t="s">
        <v>76</v>
      </c>
      <c r="D183" s="11"/>
      <c r="E183" s="31">
        <v>1678.2719999999995</v>
      </c>
    </row>
    <row r="184" spans="1:5" ht="15.6">
      <c r="A184" s="28" t="s">
        <v>79</v>
      </c>
      <c r="B184" s="29" t="s">
        <v>80</v>
      </c>
      <c r="C184" s="33" t="s">
        <v>76</v>
      </c>
      <c r="D184" s="11"/>
      <c r="E184" s="31">
        <v>1464.3119999999997</v>
      </c>
    </row>
    <row r="185" spans="1:5" ht="15.6">
      <c r="A185" s="28" t="s">
        <v>107</v>
      </c>
      <c r="B185" s="29" t="s">
        <v>108</v>
      </c>
      <c r="C185" s="33" t="s">
        <v>76</v>
      </c>
      <c r="D185" s="11"/>
      <c r="E185" s="31">
        <v>43975.200000000012</v>
      </c>
    </row>
    <row r="186" spans="1:5" ht="15.6">
      <c r="A186" s="28" t="s">
        <v>109</v>
      </c>
      <c r="B186" s="29" t="s">
        <v>110</v>
      </c>
      <c r="C186" s="33" t="s">
        <v>76</v>
      </c>
      <c r="D186" s="11"/>
      <c r="E186" s="31">
        <v>1852.4880000000001</v>
      </c>
    </row>
    <row r="187" spans="1:5" ht="15.6">
      <c r="A187" s="28" t="s">
        <v>111</v>
      </c>
      <c r="B187" s="29" t="s">
        <v>112</v>
      </c>
      <c r="C187" s="33" t="s">
        <v>76</v>
      </c>
      <c r="D187" s="11"/>
      <c r="E187" s="31">
        <v>1302.2160000000001</v>
      </c>
    </row>
    <row r="188" spans="1:5" ht="15.6">
      <c r="A188" s="28" t="s">
        <v>113</v>
      </c>
      <c r="B188" s="29" t="s">
        <v>114</v>
      </c>
      <c r="C188" s="33" t="s">
        <v>76</v>
      </c>
      <c r="D188" s="11"/>
      <c r="E188" s="31">
        <v>680.90400000000011</v>
      </c>
    </row>
    <row r="189" spans="1:5" ht="15.6">
      <c r="A189" s="28" t="s">
        <v>115</v>
      </c>
      <c r="B189" s="29" t="s">
        <v>116</v>
      </c>
      <c r="C189" s="33" t="s">
        <v>76</v>
      </c>
      <c r="D189" s="11"/>
      <c r="E189" s="31">
        <v>213.67199999999997</v>
      </c>
    </row>
    <row r="190" spans="1:5" ht="15.6">
      <c r="A190" s="22" t="s">
        <v>141</v>
      </c>
      <c r="B190" s="19" t="s">
        <v>142</v>
      </c>
      <c r="C190" s="33" t="s">
        <v>76</v>
      </c>
      <c r="D190" s="11"/>
      <c r="E190" s="20">
        <v>4166.24</v>
      </c>
    </row>
    <row r="191" spans="1:5" ht="15.6">
      <c r="A191" s="22" t="s">
        <v>157</v>
      </c>
      <c r="B191" s="19" t="s">
        <v>158</v>
      </c>
      <c r="C191" s="38" t="s">
        <v>76</v>
      </c>
      <c r="D191" s="11"/>
      <c r="E191" s="20">
        <v>422.71199999999999</v>
      </c>
    </row>
    <row r="192" spans="1:5" ht="15.6">
      <c r="A192" s="22" t="s">
        <v>175</v>
      </c>
      <c r="B192" s="19" t="s">
        <v>176</v>
      </c>
      <c r="C192" s="38" t="s">
        <v>76</v>
      </c>
      <c r="D192" s="11"/>
      <c r="E192" s="20">
        <v>422.20799999999991</v>
      </c>
    </row>
    <row r="193" spans="1:5" ht="15.6">
      <c r="A193" s="22" t="s">
        <v>177</v>
      </c>
      <c r="B193" s="19" t="s">
        <v>178</v>
      </c>
      <c r="C193" s="38" t="s">
        <v>76</v>
      </c>
      <c r="D193" s="11"/>
      <c r="E193" s="20">
        <v>714.38400000000001</v>
      </c>
    </row>
    <row r="194" spans="1:5" ht="15.6">
      <c r="A194" s="22"/>
      <c r="B194" s="19"/>
      <c r="C194" s="26"/>
      <c r="D194" s="11"/>
      <c r="E194" s="20"/>
    </row>
    <row r="195" spans="1:5" ht="15.6">
      <c r="A195" s="22"/>
      <c r="B195" s="19"/>
      <c r="C195" s="26"/>
      <c r="D195" s="11"/>
      <c r="E195" s="20"/>
    </row>
    <row r="196" spans="1:5" ht="15" thickBot="1">
      <c r="A196" s="23"/>
      <c r="B196" s="24"/>
      <c r="C196" s="25"/>
      <c r="D196" s="11"/>
      <c r="E196" s="21"/>
    </row>
    <row r="197" spans="1:5" ht="18.600000000000001" thickBot="1">
      <c r="A197" s="13"/>
      <c r="B197" s="14" t="s">
        <v>3</v>
      </c>
      <c r="C197" s="15"/>
      <c r="D197" s="12"/>
      <c r="E197" s="18">
        <f>SUM(E182:E196)</f>
        <v>58796.072</v>
      </c>
    </row>
    <row r="201" spans="1:5" ht="21">
      <c r="A201" s="16" t="s">
        <v>189</v>
      </c>
      <c r="C201" s="5"/>
      <c r="D201" s="5"/>
      <c r="E201" s="17"/>
    </row>
    <row r="202" spans="1:5" ht="15" thickBot="1">
      <c r="A202" s="3"/>
      <c r="E202" s="6"/>
    </row>
    <row r="203" spans="1:5" ht="29.4" thickBot="1">
      <c r="A203" s="7" t="s">
        <v>5</v>
      </c>
      <c r="B203" s="8" t="s">
        <v>0</v>
      </c>
      <c r="C203" s="9" t="s">
        <v>2</v>
      </c>
      <c r="D203" s="10"/>
      <c r="E203" s="27" t="s">
        <v>4</v>
      </c>
    </row>
    <row r="204" spans="1:5" ht="15.6">
      <c r="A204" s="28" t="s">
        <v>55</v>
      </c>
      <c r="B204" s="29" t="s">
        <v>56</v>
      </c>
      <c r="C204" s="32" t="s">
        <v>57</v>
      </c>
      <c r="D204" s="11"/>
      <c r="E204" s="31">
        <v>1508.4839999999999</v>
      </c>
    </row>
    <row r="205" spans="1:5" ht="15.6">
      <c r="A205" s="28" t="s">
        <v>58</v>
      </c>
      <c r="B205" s="29" t="s">
        <v>59</v>
      </c>
      <c r="C205" s="32" t="s">
        <v>57</v>
      </c>
      <c r="D205" s="11"/>
      <c r="E205" s="31">
        <v>1214.8560000000002</v>
      </c>
    </row>
    <row r="206" spans="1:5" ht="15.6">
      <c r="A206" s="28" t="s">
        <v>60</v>
      </c>
      <c r="B206" s="29" t="s">
        <v>61</v>
      </c>
      <c r="C206" s="32" t="s">
        <v>57</v>
      </c>
      <c r="D206" s="11"/>
      <c r="E206" s="31">
        <v>779.23199999999986</v>
      </c>
    </row>
    <row r="207" spans="1:5" ht="15.6">
      <c r="A207" s="28" t="s">
        <v>62</v>
      </c>
      <c r="B207" s="29" t="s">
        <v>63</v>
      </c>
      <c r="C207" s="32" t="s">
        <v>57</v>
      </c>
      <c r="D207" s="11"/>
      <c r="E207" s="31">
        <v>1960.5720000000001</v>
      </c>
    </row>
    <row r="208" spans="1:5" ht="15.6">
      <c r="A208" s="28" t="s">
        <v>64</v>
      </c>
      <c r="B208" s="29" t="s">
        <v>65</v>
      </c>
      <c r="C208" s="32" t="s">
        <v>57</v>
      </c>
      <c r="D208" s="11"/>
      <c r="E208" s="31">
        <v>1550.664</v>
      </c>
    </row>
    <row r="209" spans="1:5" ht="15.6">
      <c r="A209" s="28" t="s">
        <v>66</v>
      </c>
      <c r="B209" s="29" t="s">
        <v>67</v>
      </c>
      <c r="C209" s="32" t="s">
        <v>57</v>
      </c>
      <c r="D209" s="11"/>
      <c r="E209" s="31">
        <v>1322.52</v>
      </c>
    </row>
    <row r="210" spans="1:5" ht="15.6">
      <c r="A210" s="28" t="s">
        <v>68</v>
      </c>
      <c r="B210" s="29" t="s">
        <v>69</v>
      </c>
      <c r="C210" s="32" t="s">
        <v>57</v>
      </c>
      <c r="D210" s="11"/>
      <c r="E210" s="31">
        <v>1413.816</v>
      </c>
    </row>
    <row r="211" spans="1:5" ht="15.6">
      <c r="A211" s="28" t="s">
        <v>70</v>
      </c>
      <c r="B211" s="29" t="s">
        <v>71</v>
      </c>
      <c r="C211" s="32" t="s">
        <v>57</v>
      </c>
      <c r="D211" s="11"/>
      <c r="E211" s="31">
        <v>3199.308</v>
      </c>
    </row>
    <row r="212" spans="1:5" ht="15.6">
      <c r="A212" s="28" t="s">
        <v>83</v>
      </c>
      <c r="B212" s="29" t="s">
        <v>84</v>
      </c>
      <c r="C212" s="32" t="s">
        <v>57</v>
      </c>
      <c r="D212" s="11"/>
      <c r="E212" s="31">
        <v>216.93600000000001</v>
      </c>
    </row>
    <row r="213" spans="1:5" ht="15.6">
      <c r="A213" s="28" t="s">
        <v>129</v>
      </c>
      <c r="B213" s="29" t="s">
        <v>130</v>
      </c>
      <c r="C213" s="32" t="s">
        <v>57</v>
      </c>
      <c r="D213" s="11"/>
      <c r="E213" s="31">
        <v>341.65</v>
      </c>
    </row>
    <row r="214" spans="1:5" ht="15.6">
      <c r="A214" s="28" t="s">
        <v>135</v>
      </c>
      <c r="B214" s="29" t="s">
        <v>136</v>
      </c>
      <c r="C214" s="32" t="s">
        <v>57</v>
      </c>
      <c r="D214" s="11"/>
      <c r="E214" s="31">
        <v>329.34</v>
      </c>
    </row>
    <row r="215" spans="1:5" ht="15.6">
      <c r="A215" s="22" t="s">
        <v>155</v>
      </c>
      <c r="B215" s="19" t="s">
        <v>156</v>
      </c>
      <c r="C215" s="37" t="s">
        <v>57</v>
      </c>
      <c r="D215" s="11"/>
      <c r="E215" s="20">
        <v>1824.636</v>
      </c>
    </row>
    <row r="216" spans="1:5" ht="15.6">
      <c r="A216" s="22" t="s">
        <v>165</v>
      </c>
      <c r="B216" s="19" t="s">
        <v>166</v>
      </c>
      <c r="C216" s="37" t="s">
        <v>57</v>
      </c>
      <c r="D216" s="11"/>
      <c r="E216" s="20">
        <v>1102.6079999999999</v>
      </c>
    </row>
    <row r="217" spans="1:5" ht="33.6" customHeight="1">
      <c r="A217" s="22" t="s">
        <v>167</v>
      </c>
      <c r="B217" s="19" t="s">
        <v>168</v>
      </c>
      <c r="C217" s="37" t="s">
        <v>57</v>
      </c>
      <c r="D217" s="11"/>
      <c r="E217" s="20">
        <v>1141.2359999999999</v>
      </c>
    </row>
    <row r="218" spans="1:5" ht="15.6">
      <c r="A218" s="22" t="s">
        <v>169</v>
      </c>
      <c r="B218" s="19" t="s">
        <v>170</v>
      </c>
      <c r="C218" s="37" t="s">
        <v>57</v>
      </c>
      <c r="D218" s="11"/>
      <c r="E218" s="20">
        <v>364.61999999999995</v>
      </c>
    </row>
    <row r="219" spans="1:5" ht="15.6">
      <c r="A219" s="22" t="s">
        <v>183</v>
      </c>
      <c r="B219" s="19" t="s">
        <v>184</v>
      </c>
      <c r="C219" s="37" t="s">
        <v>57</v>
      </c>
      <c r="D219" s="11"/>
      <c r="E219" s="20">
        <v>3460.7639999999997</v>
      </c>
    </row>
    <row r="220" spans="1:5" ht="15.6">
      <c r="A220" s="22"/>
      <c r="B220" s="19"/>
      <c r="C220" s="26"/>
      <c r="D220" s="11"/>
      <c r="E220" s="20"/>
    </row>
    <row r="221" spans="1:5" ht="15.6">
      <c r="A221" s="22"/>
      <c r="B221" s="19"/>
      <c r="C221" s="26"/>
      <c r="D221" s="11"/>
      <c r="E221" s="20"/>
    </row>
    <row r="222" spans="1:5" ht="15" thickBot="1">
      <c r="A222" s="23"/>
      <c r="B222" s="24"/>
      <c r="C222" s="25"/>
      <c r="D222" s="11"/>
      <c r="E222" s="21"/>
    </row>
    <row r="223" spans="1:5" ht="18.600000000000001" thickBot="1">
      <c r="A223" s="13"/>
      <c r="B223" s="14" t="s">
        <v>3</v>
      </c>
      <c r="C223" s="15"/>
      <c r="D223" s="12"/>
      <c r="E223" s="18">
        <f>SUM(E204:E222)</f>
        <v>21731.241999999998</v>
      </c>
    </row>
    <row r="225" spans="1:7" ht="15" thickBot="1">
      <c r="C225" s="39"/>
      <c r="D225" s="39"/>
      <c r="E225" s="40"/>
      <c r="F225" s="2"/>
      <c r="G225" s="2"/>
    </row>
    <row r="226" spans="1:7" ht="21">
      <c r="A226" s="42" t="s">
        <v>191</v>
      </c>
      <c r="B226" s="43"/>
      <c r="C226" s="41"/>
      <c r="D226" s="41"/>
      <c r="E226" s="44">
        <f>E142</f>
        <v>72937.824000000022</v>
      </c>
      <c r="F226" s="2"/>
      <c r="G226" s="2"/>
    </row>
    <row r="227" spans="1:7" ht="21">
      <c r="A227" s="42" t="s">
        <v>192</v>
      </c>
      <c r="B227" s="43"/>
      <c r="C227" s="39"/>
      <c r="D227" s="39"/>
      <c r="E227" s="45">
        <f>E176</f>
        <v>134302.56392000004</v>
      </c>
      <c r="F227" s="2"/>
      <c r="G227" s="2"/>
    </row>
    <row r="228" spans="1:7" ht="21">
      <c r="A228" s="42" t="s">
        <v>193</v>
      </c>
      <c r="B228" s="43"/>
      <c r="C228" s="39"/>
      <c r="D228" s="39"/>
      <c r="E228" s="45">
        <f>E197</f>
        <v>58796.072</v>
      </c>
      <c r="F228" s="2"/>
      <c r="G228" s="2"/>
    </row>
    <row r="229" spans="1:7" ht="21.6" thickBot="1">
      <c r="A229" s="42" t="s">
        <v>190</v>
      </c>
      <c r="B229" s="43"/>
      <c r="C229" s="39"/>
      <c r="D229" s="39"/>
      <c r="E229" s="46">
        <f>E223</f>
        <v>21731.241999999998</v>
      </c>
      <c r="F229" s="2"/>
      <c r="G229" s="2"/>
    </row>
    <row r="230" spans="1:7" ht="21.6" thickBot="1">
      <c r="A230" s="42"/>
      <c r="B230" s="43"/>
      <c r="C230" s="39"/>
      <c r="D230" s="39"/>
      <c r="E230" s="40"/>
      <c r="F230" s="2"/>
      <c r="G230" s="2"/>
    </row>
    <row r="231" spans="1:7" ht="21.6" thickBot="1">
      <c r="A231" s="16" t="s">
        <v>194</v>
      </c>
      <c r="B231" s="43"/>
      <c r="C231" s="39"/>
      <c r="D231" s="39"/>
      <c r="E231" s="18">
        <f>SUM(E226:E230)</f>
        <v>287767.70192000002</v>
      </c>
      <c r="F231" s="2"/>
      <c r="G231" s="2"/>
    </row>
    <row r="232" spans="1:7">
      <c r="C232" s="39"/>
      <c r="D232" s="39"/>
      <c r="E232" s="40"/>
      <c r="F232" s="2"/>
      <c r="G232" s="2"/>
    </row>
    <row r="233" spans="1:7">
      <c r="C233" s="39"/>
      <c r="D233" s="39"/>
      <c r="E233" s="40"/>
      <c r="F233" s="2"/>
      <c r="G233" s="2"/>
    </row>
    <row r="234" spans="1:7">
      <c r="C234" s="39"/>
      <c r="D234" s="39"/>
      <c r="E234" s="2"/>
      <c r="F234" s="2"/>
      <c r="G234" s="2"/>
    </row>
    <row r="235" spans="1:7">
      <c r="C235" s="39"/>
      <c r="D235" s="39"/>
      <c r="E235" s="2"/>
      <c r="F235" s="2"/>
      <c r="G235" s="2"/>
    </row>
    <row r="236" spans="1:7">
      <c r="C236" s="39"/>
      <c r="D236" s="39"/>
      <c r="E236" s="2"/>
      <c r="F236" s="2"/>
      <c r="G236" s="2"/>
    </row>
    <row r="237" spans="1:7">
      <c r="C237" s="39"/>
      <c r="D237" s="39"/>
      <c r="E237" s="2"/>
      <c r="F237" s="2"/>
      <c r="G237" s="2"/>
    </row>
  </sheetData>
  <printOptions horizontalCentered="1"/>
  <pageMargins left="0.31496062992125984" right="0.31496062992125984" top="0.55118110236220474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Vitáloš Miroslav</dc:creator>
  <cp:lastModifiedBy>miros</cp:lastModifiedBy>
  <cp:lastPrinted>2021-10-18T06:16:12Z</cp:lastPrinted>
  <dcterms:created xsi:type="dcterms:W3CDTF">2020-04-14T08:41:19Z</dcterms:created>
  <dcterms:modified xsi:type="dcterms:W3CDTF">2021-10-21T18:15:14Z</dcterms:modified>
</cp:coreProperties>
</file>